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6110" windowHeight="12780" tabRatio="540" activeTab="0"/>
  </bookViews>
  <sheets>
    <sheet name="6% sheet" sheetId="1" r:id="rId1"/>
  </sheets>
  <definedNames/>
  <calcPr fullCalcOnLoad="1"/>
</workbook>
</file>

<file path=xl/comments1.xml><?xml version="1.0" encoding="utf-8"?>
<comments xmlns="http://schemas.openxmlformats.org/spreadsheetml/2006/main">
  <authors>
    <author> </author>
    <author>Jerzey</author>
    <author>user1</author>
  </authors>
  <commentList>
    <comment ref="C9" authorId="0">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G9"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9" authorId="2">
      <text>
        <r>
          <rPr>
            <b/>
            <sz val="8"/>
            <rFont val="Tahoma"/>
            <family val="0"/>
          </rPr>
          <t>Don't enter anything in COLUMN H
In the Data entry cells to the right, enter the full amount for each receipt and enter the business use percentage in J18 at the bottom part of this "Vehicle Expenses" schedule.</t>
        </r>
      </text>
    </comment>
    <comment ref="G10"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10" authorId="2">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G11"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11" authorId="2">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C18" authorId="2">
      <text>
        <r>
          <rPr>
            <b/>
            <sz val="8"/>
            <rFont val="Tahoma"/>
            <family val="0"/>
          </rPr>
          <t>Don't enter anything in COLUMN C
In the data entry cells to the right, enter a figure from each receipt for dinners (including tip) and events.</t>
        </r>
      </text>
    </comment>
    <comment ref="J18" authorId="2">
      <text>
        <r>
          <rPr>
            <b/>
            <sz val="8"/>
            <rFont val="Tahoma"/>
            <family val="0"/>
          </rPr>
          <t>Enter the business percentage of vehicle use here.</t>
        </r>
      </text>
    </comment>
    <comment ref="M22" authorId="1">
      <text>
        <r>
          <rPr>
            <b/>
            <sz val="8"/>
            <rFont val="Tahoma"/>
            <family val="0"/>
          </rPr>
          <t>Enter your receipts under the *'s , 1 per row  for this column.
Each column will then be  totalled in row 21 above the *'s.</t>
        </r>
      </text>
    </comment>
    <comment ref="N22" authorId="1">
      <text>
        <r>
          <rPr>
            <b/>
            <sz val="8"/>
            <rFont val="Tahoma"/>
            <family val="0"/>
          </rPr>
          <t>Enter your receipts under the *'s , 1 per row  for this column.
Each column will then be  totalled in row 21 above the *'s.</t>
        </r>
      </text>
    </comment>
    <comment ref="O22" authorId="1">
      <text>
        <r>
          <rPr>
            <b/>
            <sz val="8"/>
            <rFont val="Tahoma"/>
            <family val="0"/>
          </rPr>
          <t>Enter your receipts under the *'s , 1 per row  for this column.
Each column will then be  totalled in row 21 above the *'s.</t>
        </r>
      </text>
    </comment>
    <comment ref="P22" authorId="1">
      <text>
        <r>
          <rPr>
            <b/>
            <sz val="8"/>
            <rFont val="Tahoma"/>
            <family val="0"/>
          </rPr>
          <t>Enter your receipts under the *'s , 1 per row  for this column.
Each column will then be  totalled in row 21 above the *'s.</t>
        </r>
      </text>
    </comment>
    <comment ref="Q22" authorId="1">
      <text>
        <r>
          <rPr>
            <b/>
            <sz val="8"/>
            <rFont val="Tahoma"/>
            <family val="0"/>
          </rPr>
          <t>Enter your receipts under the *'s , 1 per row  for this column.
Each column will then be  totalled in row 21 above the *'s.</t>
        </r>
      </text>
    </comment>
    <comment ref="R22" authorId="1">
      <text>
        <r>
          <rPr>
            <b/>
            <sz val="8"/>
            <rFont val="Tahoma"/>
            <family val="0"/>
          </rPr>
          <t>Enter your receipts under the *'s , 1 per row  for this column.
Each column will then be  totalled in row 21 above the *'s.</t>
        </r>
      </text>
    </comment>
    <comment ref="S22" authorId="1">
      <text>
        <r>
          <rPr>
            <b/>
            <sz val="8"/>
            <rFont val="Tahoma"/>
            <family val="0"/>
          </rPr>
          <t>Enter your receipts under the *'s , 1 per row  for this column.
Each column will then be  totalled in row 21 above the *'s.</t>
        </r>
      </text>
    </comment>
    <comment ref="T22" authorId="1">
      <text>
        <r>
          <rPr>
            <b/>
            <sz val="8"/>
            <rFont val="Tahoma"/>
            <family val="0"/>
          </rPr>
          <t>Enter your receipts under the *'s , 1 per row  for this column.
Each column will then be  totalled in row 21 above the *'s.</t>
        </r>
      </text>
    </comment>
    <comment ref="U22" authorId="1">
      <text>
        <r>
          <rPr>
            <b/>
            <sz val="8"/>
            <rFont val="Tahoma"/>
            <family val="0"/>
          </rPr>
          <t>Enter your receipts under the *'s , 1 per row  for this column.
Each column will then be  totalled in row 21 above the *'s.</t>
        </r>
      </text>
    </comment>
    <comment ref="V22" authorId="1">
      <text>
        <r>
          <rPr>
            <b/>
            <sz val="8"/>
            <rFont val="Tahoma"/>
            <family val="0"/>
          </rPr>
          <t>Enter your receipts under the *'s , 1 per row  for this column.
Each column will then be  totalled in row 21 above the *'s.</t>
        </r>
      </text>
    </comment>
    <comment ref="W22" authorId="1">
      <text>
        <r>
          <rPr>
            <b/>
            <sz val="8"/>
            <rFont val="Tahoma"/>
            <family val="0"/>
          </rPr>
          <t>Enter your receipts under the *'s , 1 per row  for this column.
Each column will then be  totalled in row 21 above the *'s.</t>
        </r>
      </text>
    </comment>
    <comment ref="X22" authorId="1">
      <text>
        <r>
          <rPr>
            <b/>
            <sz val="8"/>
            <rFont val="Tahoma"/>
            <family val="0"/>
          </rPr>
          <t>Enter your receipts under the *'s , 1 per row  for this column.
Each column will then be  totalled in row 21 above the *'s.</t>
        </r>
      </text>
    </comment>
    <comment ref="Y22" authorId="1">
      <text>
        <r>
          <rPr>
            <b/>
            <sz val="8"/>
            <rFont val="Tahoma"/>
            <family val="0"/>
          </rPr>
          <t>Enter your receipts under the *'s , 1 per row  for this column.
Each column will then be  totalled in row 21 above the *'s.</t>
        </r>
      </text>
    </comment>
    <comment ref="Z22" authorId="1">
      <text>
        <r>
          <rPr>
            <b/>
            <sz val="8"/>
            <rFont val="Tahoma"/>
            <family val="0"/>
          </rPr>
          <t>Enter your receipts under the *'s , 1 per row  for this column.
Each column will then be  totalled in row 21 above the *'s.</t>
        </r>
      </text>
    </comment>
    <comment ref="AA22" authorId="1">
      <text>
        <r>
          <rPr>
            <b/>
            <sz val="8"/>
            <rFont val="Tahoma"/>
            <family val="0"/>
          </rPr>
          <t>Enter your receipts under the *'s , 1 per row  for this column.
Each column will then be  totalled in row 21 above the *'s.</t>
        </r>
      </text>
    </comment>
    <comment ref="AB22" authorId="1">
      <text>
        <r>
          <rPr>
            <b/>
            <sz val="8"/>
            <rFont val="Tahoma"/>
            <family val="0"/>
          </rPr>
          <t>Enter your receipts under the *'s , 1 per row  for this column.
Each column will then be  totalled in row 21 above the *'s.</t>
        </r>
      </text>
    </comment>
    <comment ref="AC22" authorId="1">
      <text>
        <r>
          <rPr>
            <b/>
            <sz val="8"/>
            <rFont val="Tahoma"/>
            <family val="0"/>
          </rPr>
          <t>Enter your receipts under the *'s , 1 per row  for this column.
Each column will then be  totalled in row 21 above the *'s.</t>
        </r>
      </text>
    </comment>
    <comment ref="AD22" authorId="1">
      <text>
        <r>
          <rPr>
            <b/>
            <sz val="8"/>
            <rFont val="Tahoma"/>
            <family val="0"/>
          </rPr>
          <t>Enter your receipts under the *'s , 1 per row  for this column.
Each column will then be  totalled in row 21 above the *'s.</t>
        </r>
      </text>
    </comment>
    <comment ref="AE22" authorId="1">
      <text>
        <r>
          <rPr>
            <b/>
            <sz val="8"/>
            <rFont val="Tahoma"/>
            <family val="0"/>
          </rPr>
          <t>Enter your receipts under the *'s , 1 per row  for this column.
Each column will then be  totalled in row 21 above the *'s.</t>
        </r>
      </text>
    </comment>
    <comment ref="AF22" authorId="1">
      <text>
        <r>
          <rPr>
            <b/>
            <sz val="8"/>
            <rFont val="Tahoma"/>
            <family val="0"/>
          </rPr>
          <t>Enter your receipts under the *'s , 1 per row  for this column.
Each column will then be  totalled in row 21 above the *'s.</t>
        </r>
      </text>
    </comment>
    <comment ref="AG22" authorId="1">
      <text>
        <r>
          <rPr>
            <b/>
            <sz val="8"/>
            <rFont val="Tahoma"/>
            <family val="0"/>
          </rPr>
          <t>Enter your receipts under the *'s , 1 per row  for this column.
Each column will then be  totalled in row 21 above the *'s.</t>
        </r>
      </text>
    </comment>
    <comment ref="AH22" authorId="1">
      <text>
        <r>
          <rPr>
            <b/>
            <sz val="8"/>
            <rFont val="Tahoma"/>
            <family val="0"/>
          </rPr>
          <t>Enter your receipts under the *'s , 1 per row  for this column.
Each column will then be  totalled in row 21 above the *'s.</t>
        </r>
      </text>
    </comment>
    <comment ref="AI22" authorId="1">
      <text>
        <r>
          <rPr>
            <b/>
            <sz val="8"/>
            <rFont val="Tahoma"/>
            <family val="0"/>
          </rPr>
          <t>Enter your receipts under the *'s , 1 per row  for this column.
Each column will then be  totalled in row 21 above the *'s.</t>
        </r>
      </text>
    </comment>
    <comment ref="AJ22" authorId="1">
      <text>
        <r>
          <rPr>
            <b/>
            <sz val="8"/>
            <rFont val="Tahoma"/>
            <family val="0"/>
          </rPr>
          <t>Enter your receipts under the *'s , 1 per row  for this column.
Each column will then be  totalled in row 21 above the *'s.</t>
        </r>
      </text>
    </comment>
    <comment ref="AK22" authorId="1">
      <text>
        <r>
          <rPr>
            <b/>
            <sz val="8"/>
            <rFont val="Tahoma"/>
            <family val="0"/>
          </rPr>
          <t>Enter your receipts under the *'s , 1 per row  for this column.
Each column will then be  totalled in row 21 above the *'s.</t>
        </r>
      </text>
    </comment>
    <comment ref="AL22" authorId="1">
      <text>
        <r>
          <rPr>
            <b/>
            <sz val="8"/>
            <rFont val="Tahoma"/>
            <family val="0"/>
          </rPr>
          <t>Enter your receipts under the *'s , 1 per row  for this column.
Each column will then be  totalled in row 21 above the *'s.</t>
        </r>
      </text>
    </comment>
    <comment ref="AM22" authorId="1">
      <text>
        <r>
          <rPr>
            <b/>
            <sz val="8"/>
            <rFont val="Tahoma"/>
            <family val="0"/>
          </rPr>
          <t>Enter your receipts under the *'s , 1 per row  for this column.
Each column will then be  totalled in row 21 above the *'s.</t>
        </r>
      </text>
    </comment>
    <comment ref="AN22" authorId="1">
      <text>
        <r>
          <rPr>
            <b/>
            <sz val="8"/>
            <rFont val="Tahoma"/>
            <family val="0"/>
          </rPr>
          <t>Enter your receipts under the *'s , 1 per row  for this column.
Each column will then be  totalled in row 21 above the *'s.</t>
        </r>
      </text>
    </comment>
    <comment ref="AO22" authorId="1">
      <text>
        <r>
          <rPr>
            <b/>
            <sz val="8"/>
            <rFont val="Tahoma"/>
            <family val="0"/>
          </rPr>
          <t>Enter your receipts under the *'s , 1 per row  for this column.
Each column will then be  totalled in row 21 above the *'s.</t>
        </r>
      </text>
    </comment>
    <comment ref="AP22" authorId="1">
      <text>
        <r>
          <rPr>
            <b/>
            <sz val="8"/>
            <rFont val="Tahoma"/>
            <family val="0"/>
          </rPr>
          <t>Enter your receipts under the *'s , 1 per row  for this column.
Each column will then be  totalled in row 21 above the *'s.</t>
        </r>
      </text>
    </comment>
    <comment ref="AQ22" authorId="1">
      <text>
        <r>
          <rPr>
            <b/>
            <sz val="8"/>
            <rFont val="Tahoma"/>
            <family val="0"/>
          </rPr>
          <t>Enter your receipts under the *'s , 1 per row  for this column.
Each column will then be  totalled in row 21 above the *'s.</t>
        </r>
      </text>
    </comment>
    <comment ref="AR22" authorId="1">
      <text>
        <r>
          <rPr>
            <b/>
            <sz val="8"/>
            <rFont val="Tahoma"/>
            <family val="0"/>
          </rPr>
          <t>Enter your receipts under the *'s , 1 per row  for this column.
Each column will then be  totalled in row 21 above the *'s.</t>
        </r>
      </text>
    </comment>
    <comment ref="AS22" authorId="1">
      <text>
        <r>
          <rPr>
            <b/>
            <sz val="8"/>
            <rFont val="Tahoma"/>
            <family val="0"/>
          </rPr>
          <t>Enter your receipts under the *'s , 1 per row  for this column.
Each column will then be  totalled in row 21 above the *'s.</t>
        </r>
      </text>
    </comment>
    <comment ref="AT22" authorId="1">
      <text>
        <r>
          <rPr>
            <b/>
            <sz val="8"/>
            <rFont val="Tahoma"/>
            <family val="0"/>
          </rPr>
          <t>Enter your receipts under the *'s , 1 per row  for this column.
Each column will then be  totalled in row 21 above the *'s.</t>
        </r>
      </text>
    </comment>
    <comment ref="AU22" authorId="1">
      <text>
        <r>
          <rPr>
            <b/>
            <sz val="8"/>
            <rFont val="Tahoma"/>
            <family val="0"/>
          </rPr>
          <t>Enter your receipts under the *'s , 1 per row  for this column.
Each column will then be  totalled in row 21 above the *'s.</t>
        </r>
      </text>
    </comment>
    <comment ref="AV22" authorId="1">
      <text>
        <r>
          <rPr>
            <b/>
            <sz val="8"/>
            <rFont val="Tahoma"/>
            <family val="0"/>
          </rPr>
          <t>Enter your receipts under the *'s , 1 per row  for this column.
Each column will then be  totalled in row 21 above the *'s.</t>
        </r>
      </text>
    </comment>
    <comment ref="AW22" authorId="1">
      <text>
        <r>
          <rPr>
            <b/>
            <sz val="8"/>
            <rFont val="Tahoma"/>
            <family val="0"/>
          </rPr>
          <t>Enter your receipts under the *'s , 1 per row  for this column.
Each column will then be  totalled in row 21 above the *'s.</t>
        </r>
      </text>
    </comment>
    <comment ref="G23" authorId="0">
      <text>
        <r>
          <rPr>
            <sz val="10"/>
            <rFont val="Tahoma"/>
            <family val="0"/>
          </rPr>
          <t xml:space="preserve">This area is for expenses over $500, for computer software, equipment, and furniture expenses less than $500 (taxes included) input the full expense under #10 "Office Supplies"
</t>
        </r>
      </text>
    </comment>
    <comment ref="M23" authorId="0">
      <text>
        <r>
          <rPr>
            <b/>
            <sz val="12"/>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T23" authorId="1">
      <text>
        <r>
          <rPr>
            <b/>
            <sz val="8"/>
            <rFont val="Tahoma"/>
            <family val="0"/>
          </rPr>
          <t>Enter the 100% figure from each receipt for dinners (including tip) and events</t>
        </r>
        <r>
          <rPr>
            <sz val="8"/>
            <rFont val="Tahoma"/>
            <family val="0"/>
          </rPr>
          <t xml:space="preserve">
</t>
        </r>
      </text>
    </comment>
    <comment ref="AH23" authorId="1">
      <text>
        <r>
          <rPr>
            <b/>
            <sz val="8"/>
            <rFont val="Tahoma"/>
            <family val="0"/>
          </rPr>
          <t>Enter the full amount for one invoice here.</t>
        </r>
      </text>
    </comment>
    <comment ref="AI23" authorId="1">
      <text>
        <r>
          <rPr>
            <b/>
            <sz val="8"/>
            <rFont val="Tahoma"/>
            <family val="0"/>
          </rPr>
          <t>Enter the full amount for one invoice here.</t>
        </r>
      </text>
    </comment>
    <comment ref="AJ23" authorId="1">
      <text>
        <r>
          <rPr>
            <b/>
            <sz val="8"/>
            <rFont val="Tahoma"/>
            <family val="0"/>
          </rPr>
          <t>Enter the full amount for one invoice here.</t>
        </r>
      </text>
    </comment>
    <comment ref="AS23" authorId="1">
      <text>
        <r>
          <rPr>
            <b/>
            <sz val="8"/>
            <rFont val="Tahoma"/>
            <family val="0"/>
          </rPr>
          <t>Enter the full amount for one invoice here.</t>
        </r>
      </text>
    </comment>
    <comment ref="AT23" authorId="1">
      <text>
        <r>
          <rPr>
            <b/>
            <sz val="8"/>
            <rFont val="Tahoma"/>
            <family val="0"/>
          </rPr>
          <t>Enter the full amount for one invoice here.</t>
        </r>
      </text>
    </comment>
    <comment ref="T24" authorId="1">
      <text>
        <r>
          <rPr>
            <b/>
            <sz val="8"/>
            <rFont val="Tahoma"/>
            <family val="0"/>
          </rPr>
          <t>Enter the 100% figure from each receipt for dinners (including tip) and events</t>
        </r>
      </text>
    </comment>
    <comment ref="AH24" authorId="1">
      <text>
        <r>
          <rPr>
            <b/>
            <sz val="8"/>
            <rFont val="Tahoma"/>
            <family val="0"/>
          </rPr>
          <t>Enter the full amount for one invoice here.</t>
        </r>
      </text>
    </comment>
    <comment ref="AI24" authorId="1">
      <text>
        <r>
          <rPr>
            <b/>
            <sz val="8"/>
            <rFont val="Tahoma"/>
            <family val="0"/>
          </rPr>
          <t>Enter the full amount for one invoice here.</t>
        </r>
      </text>
    </comment>
    <comment ref="AJ24" authorId="1">
      <text>
        <r>
          <rPr>
            <b/>
            <sz val="8"/>
            <rFont val="Tahoma"/>
            <family val="0"/>
          </rPr>
          <t>Enter the full amount for one invoice here.</t>
        </r>
      </text>
    </comment>
    <comment ref="AS24" authorId="1">
      <text>
        <r>
          <rPr>
            <b/>
            <sz val="8"/>
            <rFont val="Tahoma"/>
            <family val="0"/>
          </rPr>
          <t>Enter the full amount for one invoice here.</t>
        </r>
      </text>
    </comment>
    <comment ref="AT24" authorId="1">
      <text>
        <r>
          <rPr>
            <b/>
            <sz val="8"/>
            <rFont val="Tahoma"/>
            <family val="0"/>
          </rPr>
          <t>Enter the full amount for one invoice here.</t>
        </r>
      </text>
    </comment>
    <comment ref="T25" authorId="1">
      <text>
        <r>
          <rPr>
            <b/>
            <sz val="8"/>
            <rFont val="Tahoma"/>
            <family val="0"/>
          </rPr>
          <t>Enter the 100% figure from each receipt for dinners (including tip) and events</t>
        </r>
      </text>
    </comment>
    <comment ref="AH25" authorId="1">
      <text>
        <r>
          <rPr>
            <b/>
            <sz val="8"/>
            <rFont val="Tahoma"/>
            <family val="0"/>
          </rPr>
          <t>Enter the full amount for one invoice here.</t>
        </r>
      </text>
    </comment>
    <comment ref="AI25" authorId="1">
      <text>
        <r>
          <rPr>
            <b/>
            <sz val="8"/>
            <rFont val="Tahoma"/>
            <family val="0"/>
          </rPr>
          <t>Enter the full amount for one invoice here.</t>
        </r>
      </text>
    </comment>
    <comment ref="AJ25" authorId="1">
      <text>
        <r>
          <rPr>
            <b/>
            <sz val="8"/>
            <rFont val="Tahoma"/>
            <family val="0"/>
          </rPr>
          <t>Enter the full amount for one invoice here.</t>
        </r>
      </text>
    </comment>
    <comment ref="AS25" authorId="1">
      <text>
        <r>
          <rPr>
            <b/>
            <sz val="8"/>
            <rFont val="Tahoma"/>
            <family val="0"/>
          </rPr>
          <t>Enter the full amount for one invoice here.</t>
        </r>
      </text>
    </comment>
    <comment ref="AT25" authorId="1">
      <text>
        <r>
          <rPr>
            <b/>
            <sz val="8"/>
            <rFont val="Tahoma"/>
            <family val="0"/>
          </rPr>
          <t>Enter the full amount for one invoice here.</t>
        </r>
      </text>
    </comment>
    <comment ref="G31" authorId="1">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H31" authorId="2">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G32" authorId="1">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H32" authorId="2">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J38" authorId="1">
      <text>
        <r>
          <rPr>
            <b/>
            <sz val="8"/>
            <rFont val="Tahoma"/>
            <family val="0"/>
          </rPr>
          <t>Enter the percentage of the home used exclusively  for business purposes.</t>
        </r>
      </text>
    </comment>
    <comment ref="B18" authorId="1">
      <text>
        <r>
          <rPr>
            <b/>
            <sz val="8"/>
            <rFont val="Tahoma"/>
            <family val="0"/>
          </rPr>
          <t>Don't enter anything here!
In the data entry cells to the right, enter a figure from each receipt for dinners (including tip) and events.</t>
        </r>
      </text>
    </comment>
  </commentList>
</comments>
</file>

<file path=xl/sharedStrings.xml><?xml version="1.0" encoding="utf-8"?>
<sst xmlns="http://schemas.openxmlformats.org/spreadsheetml/2006/main" count="185" uniqueCount="105">
  <si>
    <t>This section of the worksheet can be used to tabulate totals of individual accounts.</t>
  </si>
  <si>
    <t>Although the account names are truncated in the columns below, they are in the order as shown on the "SUMMARY" section</t>
  </si>
  <si>
    <t>PERIOD</t>
  </si>
  <si>
    <t>(A)</t>
  </si>
  <si>
    <t>(B)</t>
  </si>
  <si>
    <t>(C)</t>
  </si>
  <si>
    <t>(D)</t>
  </si>
  <si>
    <t>(E)</t>
  </si>
  <si>
    <t>(F)</t>
  </si>
  <si>
    <t>TOTALS</t>
  </si>
  <si>
    <t>GST</t>
  </si>
  <si>
    <t>AMOUNT</t>
  </si>
  <si>
    <t>INCLUDING</t>
  </si>
  <si>
    <t>(This formula can be changed if you have to go beyond row 400).</t>
  </si>
  <si>
    <t>GST (A) - (B)</t>
  </si>
  <si>
    <t>GST (D) - (E)</t>
  </si>
  <si>
    <t>The "TOTALS" for each account are automatically carried to the "TOTALS INCLUDING GST" columns "(A)" and "(D) on the</t>
  </si>
  <si>
    <t>REVENUES/COMMISSIONS</t>
  </si>
  <si>
    <t>VEHICLE EXPENSES</t>
  </si>
  <si>
    <t xml:space="preserve"> "SUMMARY" section of the worksheet.</t>
  </si>
  <si>
    <t>Gas &amp; Oil</t>
  </si>
  <si>
    <t>The "GST"  and "AMOUNT EXCLUDING GST" on the "SUMMARY" section of the worksheet are calculated automatically.</t>
  </si>
  <si>
    <t>GENERAL EXPENSES</t>
  </si>
  <si>
    <t>Lease Costs</t>
  </si>
  <si>
    <t>Insurance</t>
  </si>
  <si>
    <t>Accounting &amp; Legal Fees</t>
  </si>
  <si>
    <t>Licence</t>
  </si>
  <si>
    <t>Advertising, Promotion, Gifts</t>
  </si>
  <si>
    <t>Interest on Auto Loan</t>
  </si>
  <si>
    <t>Conventions, Seminars, Training</t>
  </si>
  <si>
    <t xml:space="preserve">Parking - Apartment </t>
  </si>
  <si>
    <t>Delivery, Courier, Taxis</t>
  </si>
  <si>
    <t>TOTAL VEHICLE</t>
  </si>
  <si>
    <t>BUSINESS PORTION</t>
  </si>
  <si>
    <t>Total KM</t>
  </si>
  <si>
    <t>Bus. KM</t>
  </si>
  <si>
    <t>Bus. %</t>
  </si>
  <si>
    <t>KILOMETRES</t>
  </si>
  <si>
    <t>REVENUE</t>
  </si>
  <si>
    <t>GENERAL</t>
  </si>
  <si>
    <t>VEHICLE</t>
  </si>
  <si>
    <t>EQUIPMENT</t>
  </si>
  <si>
    <t>HOME</t>
  </si>
  <si>
    <t>VEHICLE GST TO LINE 23</t>
  </si>
  <si>
    <t>ACCOUNTS</t>
  </si>
  <si>
    <t>Office Supplies, Postage, etc.</t>
  </si>
  <si>
    <t xml:space="preserve"> ** GST - If business usage is 90% or more, claim 100% of vehicle GST.</t>
  </si>
  <si>
    <t xml:space="preserve"> Otherwise claim GST on exact percentage of business use.</t>
  </si>
  <si>
    <t>***************</t>
  </si>
  <si>
    <t>EQUIPMENT PURCHASES</t>
  </si>
  <si>
    <t>Computer Equipment (Class 10)</t>
  </si>
  <si>
    <t>Travel: 100% Hotel/Fares/Cleaning</t>
  </si>
  <si>
    <t>Computer Software (Class 12)</t>
  </si>
  <si>
    <t>Equipment &amp; Furniture (Class 8)</t>
  </si>
  <si>
    <t>Automobile (Class 10 &amp; 10.1)</t>
  </si>
  <si>
    <t>Interest &amp; Bank Charges</t>
  </si>
  <si>
    <t>EQUIPMENT GST TO LINE 24</t>
  </si>
  <si>
    <t xml:space="preserve">OFFICE-IN-HOME - 100% </t>
  </si>
  <si>
    <t>Heat, Water, Hydro</t>
  </si>
  <si>
    <t>TOTAL GENERAL EXPENSES</t>
  </si>
  <si>
    <t>GST on Vehicle Expenses</t>
  </si>
  <si>
    <t>GST on Equipment Purchases</t>
  </si>
  <si>
    <t>Mortgage Interest</t>
  </si>
  <si>
    <t>GST on Office-In-Home</t>
  </si>
  <si>
    <t>Rent or Property Taxes</t>
  </si>
  <si>
    <t>TOTAL GST PAID IN PERIOD</t>
  </si>
  <si>
    <t>TOTAL OFFICE-IN-HOME</t>
  </si>
  <si>
    <t>NET GST PAYABLE/REFUND</t>
  </si>
  <si>
    <t>Bus.%</t>
  </si>
  <si>
    <t xml:space="preserve">  ( = LINE 1 LESS  LINE 26)</t>
  </si>
  <si>
    <t>HOME-OFFICE GST TO LINE 25</t>
  </si>
  <si>
    <t xml:space="preserve">        USE COLUMN 'B' FOR GST REMITTANCES  -- USE COLUMNS 'C' &amp; 'F' FOR TAX RETURNS (PRORATING VEHICLE &amp; OFFICE-IN-HOME EXPENSES)</t>
  </si>
  <si>
    <t>Tel., Cell, Internet, Pager, &amp; L.D.</t>
  </si>
  <si>
    <t xml:space="preserve">FROM: </t>
  </si>
  <si>
    <t xml:space="preserve">  TO: </t>
  </si>
  <si>
    <t>Entertainment &amp; Meals: at 100%</t>
  </si>
  <si>
    <t>To obtain a complete GST calculation additional steps are required:</t>
  </si>
  <si>
    <t>Step 2.  In column "(E)" of the "Office-in-Home" in the shaded box to the left of "Bus. %" enter the business percentage.</t>
  </si>
  <si>
    <t xml:space="preserve">FOR BOTH HOME OFFICE EXPENSES AND BUSINESS DINNERS, the GST not claimed in the middle column as an </t>
  </si>
  <si>
    <t>Input Tax Credit, is added back to the figure for a business deduction.</t>
  </si>
  <si>
    <t>THIS IS A BLANK MASTER WORKSHEET - SAVE YOUR WORK UNDER DIFFERENT FILE NAMES FOR EACH PERIOD</t>
  </si>
  <si>
    <t>Travel: 100% of Meals</t>
  </si>
  <si>
    <t>(Simplified GST method for Agents with commissions up to $500,000 and for Agents on GST Quick method)</t>
  </si>
  <si>
    <t>ITEM #</t>
  </si>
  <si>
    <t>**</t>
  </si>
  <si>
    <t>Repairs / Condo Fees</t>
  </si>
  <si>
    <t>Repairs, Washes, CAA</t>
  </si>
  <si>
    <t>(416) 493-0444                     TAXPERTS CORP.                  Web-site: www.taxperts.on.ca</t>
  </si>
  <si>
    <t>(6/106 or</t>
  </si>
  <si>
    <t>5.6604%)</t>
  </si>
  <si>
    <t>Parking and 407 fees</t>
  </si>
  <si>
    <t>E&amp;O Ins., Licences</t>
  </si>
  <si>
    <t>Health Premiums.</t>
  </si>
  <si>
    <t>Agent Fees</t>
  </si>
  <si>
    <t>Make-up &amp; Hairstyling</t>
  </si>
  <si>
    <t>Professional/Union Dues &amp; Fees</t>
  </si>
  <si>
    <t>Training and Rehearsal Fees</t>
  </si>
  <si>
    <t>Wardrobe, Props, Music Supplies</t>
  </si>
  <si>
    <t>INCOME, EXPENSE AND GST SUMMARY FOR PERFORMERS</t>
  </si>
  <si>
    <t>EXCLUDING</t>
  </si>
  <si>
    <t>Equip Rental/ Short-term Auto</t>
  </si>
  <si>
    <t>Enter individual transactions in the appropriate account columns below the line of asterisks.</t>
  </si>
  <si>
    <t>The "TOTALS" line is set to add all amounts entered below the asterisks line to row 400.</t>
  </si>
  <si>
    <t>Step 1.  In column "(F)" of the "Vehicle Expenses" section in the shaded box below "Bus. %" enter the business percentage.</t>
  </si>
  <si>
    <t>In both Step 1 and 2, enter the percentage as a regular number (i.e.. enter "90" if the business use is 90%).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</si>
</sst>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_(* #,##0.0_);_(* \(#,##0.0\);_(* &quot;-&quot;??_);_(@_)"/>
    <numFmt numFmtId="175" formatCode="_(* #,##0_);_(* \(#,##0\);_(* &quot;-&quot;??_);_(@_)"/>
    <numFmt numFmtId="176" formatCode="_(* #,##0.000_);_(* \(#,##0.000\);_(* &quot;-&quot;??_);_(@_)"/>
    <numFmt numFmtId="177" formatCode="_(* #,##0.0000_);_(* \(#,##0.0000\);_(* &quot;-&quot;??_);_(@_)"/>
    <numFmt numFmtId="178" formatCode="_(* #,##0.000_);_(* \(#,##0.000\);_(* &quot;-&quot;???_);_(@_)"/>
    <numFmt numFmtId="179" formatCode="_(* #,##0.000000_);_(* \(#,##0.000000\);_(* &quot;-&quot;??????_);_(@_)"/>
    <numFmt numFmtId="180" formatCode="_(* #,##0.00000_);_(* \(#,##0.00000\);_(* &quot;-&quot;?????_);_(@_)"/>
  </numFmts>
  <fonts count="18">
    <font>
      <sz val="10"/>
      <name val="Arial"/>
      <family val="0"/>
    </font>
    <font>
      <b/>
      <sz val="10"/>
      <name val="Arial"/>
      <family val="0"/>
    </font>
    <font>
      <i/>
      <sz val="10"/>
      <name val="Arial"/>
      <family val="0"/>
    </font>
    <font>
      <b/>
      <i/>
      <sz val="10"/>
      <name val="Arial"/>
      <family val="0"/>
    </font>
    <font>
      <sz val="8"/>
      <name val="Arial"/>
      <family val="0"/>
    </font>
    <font>
      <sz val="8"/>
      <name val="Tahoma"/>
      <family val="0"/>
    </font>
    <font>
      <b/>
      <sz val="8"/>
      <name val="Tahoma"/>
      <family val="0"/>
    </font>
    <font>
      <sz val="10"/>
      <name val="Tahoma"/>
      <family val="0"/>
    </font>
    <font>
      <sz val="14"/>
      <name val="Tahoma"/>
      <family val="2"/>
    </font>
    <font>
      <b/>
      <sz val="12"/>
      <name val="Tahoma"/>
      <family val="2"/>
    </font>
    <font>
      <sz val="10"/>
      <color indexed="12"/>
      <name val="Arial"/>
      <family val="0"/>
    </font>
    <font>
      <b/>
      <sz val="14"/>
      <color indexed="12"/>
      <name val="Arial"/>
      <family val="0"/>
    </font>
    <font>
      <b/>
      <sz val="10"/>
      <color indexed="12"/>
      <name val="Arial"/>
      <family val="0"/>
    </font>
    <font>
      <b/>
      <sz val="12"/>
      <color indexed="12"/>
      <name val="Arial"/>
      <family val="0"/>
    </font>
    <font>
      <b/>
      <sz val="8"/>
      <color indexed="12"/>
      <name val="Arial"/>
      <family val="0"/>
    </font>
    <font>
      <b/>
      <sz val="9"/>
      <color indexed="12"/>
      <name val="Arial"/>
      <family val="0"/>
    </font>
    <font>
      <sz val="8"/>
      <color indexed="12"/>
      <name val="Arial"/>
      <family val="0"/>
    </font>
    <font>
      <b/>
      <sz val="8"/>
      <name val="Arial"/>
      <family val="2"/>
    </font>
  </fonts>
  <fills count="5">
    <fill>
      <patternFill/>
    </fill>
    <fill>
      <patternFill patternType="gray125"/>
    </fill>
    <fill>
      <patternFill patternType="solid">
        <fgColor indexed="8"/>
        <bgColor indexed="64"/>
      </patternFill>
    </fill>
    <fill>
      <patternFill patternType="solid">
        <fgColor indexed="43"/>
        <bgColor indexed="64"/>
      </patternFill>
    </fill>
    <fill>
      <patternFill patternType="solid">
        <fgColor indexed="22"/>
        <bgColor indexed="64"/>
      </patternFill>
    </fill>
  </fills>
  <borders count="18">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double"/>
    </border>
    <border>
      <left style="thin"/>
      <right style="thin"/>
      <top style="thin"/>
      <bottom style="double"/>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10" fillId="0" borderId="0" xfId="0" applyFont="1" applyAlignment="1" applyProtection="1">
      <alignment/>
      <protection/>
    </xf>
    <xf numFmtId="0" fontId="11" fillId="0" borderId="0" xfId="0" applyFont="1" applyBorder="1" applyAlignment="1" applyProtection="1">
      <alignment horizontal="centerContinuous"/>
      <protection/>
    </xf>
    <xf numFmtId="0" fontId="10" fillId="0" borderId="1" xfId="0" applyFont="1" applyBorder="1" applyAlignment="1" applyProtection="1">
      <alignment horizontal="centerContinuous"/>
      <protection/>
    </xf>
    <xf numFmtId="0" fontId="10" fillId="0" borderId="2" xfId="0" applyFont="1" applyBorder="1" applyAlignment="1" applyProtection="1">
      <alignment horizontal="centerContinuous"/>
      <protection/>
    </xf>
    <xf numFmtId="0" fontId="10" fillId="0" borderId="0" xfId="0" applyFont="1" applyAlignment="1">
      <alignment/>
    </xf>
    <xf numFmtId="0" fontId="12" fillId="0" borderId="0" xfId="0" applyFont="1" applyAlignment="1">
      <alignment/>
    </xf>
    <xf numFmtId="0" fontId="13" fillId="0" borderId="0" xfId="0" applyFont="1" applyBorder="1" applyAlignment="1" applyProtection="1">
      <alignment horizontal="centerContinuous"/>
      <protection/>
    </xf>
    <xf numFmtId="0" fontId="10" fillId="0" borderId="0" xfId="0" applyFont="1" applyBorder="1" applyAlignment="1" applyProtection="1">
      <alignment horizontal="centerContinuous"/>
      <protection/>
    </xf>
    <xf numFmtId="0" fontId="10" fillId="0" borderId="3" xfId="0" applyFont="1" applyBorder="1" applyAlignment="1" applyProtection="1">
      <alignment horizontal="centerContinuous"/>
      <protection/>
    </xf>
    <xf numFmtId="0" fontId="12" fillId="0" borderId="4" xfId="0" applyFont="1" applyBorder="1" applyAlignment="1" applyProtection="1">
      <alignment horizontal="centerContinuous"/>
      <protection/>
    </xf>
    <xf numFmtId="0" fontId="10" fillId="0" borderId="4" xfId="0" applyFont="1" applyBorder="1" applyAlignment="1" applyProtection="1">
      <alignment horizontal="centerContinuous"/>
      <protection/>
    </xf>
    <xf numFmtId="0" fontId="10" fillId="0" borderId="5" xfId="0" applyFont="1" applyBorder="1" applyAlignment="1" applyProtection="1">
      <alignment horizontal="centerContinuous"/>
      <protection/>
    </xf>
    <xf numFmtId="0" fontId="14" fillId="0" borderId="6" xfId="0" applyFont="1" applyBorder="1" applyAlignment="1" applyProtection="1">
      <alignment horizontal="center"/>
      <protection/>
    </xf>
    <xf numFmtId="0" fontId="14" fillId="0" borderId="7" xfId="0" applyFont="1" applyBorder="1" applyAlignment="1" applyProtection="1">
      <alignment horizontal="center"/>
      <protection/>
    </xf>
    <xf numFmtId="0" fontId="10" fillId="0" borderId="0" xfId="0" applyFont="1" applyBorder="1" applyAlignment="1" applyProtection="1">
      <alignment horizontal="center"/>
      <protection/>
    </xf>
    <xf numFmtId="0" fontId="14" fillId="0" borderId="8" xfId="0" applyFont="1" applyBorder="1" applyAlignment="1" applyProtection="1">
      <alignment/>
      <protection/>
    </xf>
    <xf numFmtId="0" fontId="14" fillId="0" borderId="9" xfId="0" applyFont="1" applyBorder="1" applyAlignment="1" applyProtection="1">
      <alignment horizontal="center"/>
      <protection/>
    </xf>
    <xf numFmtId="0" fontId="12" fillId="0" borderId="0" xfId="0" applyFont="1" applyBorder="1" applyAlignment="1" applyProtection="1">
      <alignment horizontal="center"/>
      <protection/>
    </xf>
    <xf numFmtId="0" fontId="10" fillId="0" borderId="6" xfId="0" applyFont="1" applyBorder="1" applyAlignment="1" applyProtection="1">
      <alignment/>
      <protection/>
    </xf>
    <xf numFmtId="0" fontId="14" fillId="0" borderId="8" xfId="0" applyFont="1" applyBorder="1" applyAlignment="1" applyProtection="1">
      <alignment horizontal="center"/>
      <protection/>
    </xf>
    <xf numFmtId="0" fontId="14" fillId="0" borderId="10" xfId="0" applyFont="1" applyBorder="1" applyAlignment="1" applyProtection="1">
      <alignment horizontal="center"/>
      <protection/>
    </xf>
    <xf numFmtId="172" fontId="14" fillId="0" borderId="10" xfId="0" applyNumberFormat="1" applyFont="1" applyBorder="1" applyAlignment="1" applyProtection="1">
      <alignment horizontal="center"/>
      <protection/>
    </xf>
    <xf numFmtId="0" fontId="10" fillId="0" borderId="11" xfId="0" applyFont="1" applyBorder="1" applyAlignment="1" applyProtection="1">
      <alignment horizontal="center"/>
      <protection/>
    </xf>
    <xf numFmtId="0" fontId="15" fillId="0" borderId="9" xfId="0" applyFont="1" applyBorder="1" applyAlignment="1" applyProtection="1">
      <alignment horizontal="center"/>
      <protection/>
    </xf>
    <xf numFmtId="0" fontId="10" fillId="0" borderId="9" xfId="0" applyFont="1" applyFill="1" applyBorder="1" applyAlignment="1" applyProtection="1">
      <alignment/>
      <protection locked="0"/>
    </xf>
    <xf numFmtId="0" fontId="10" fillId="0" borderId="9" xfId="0" applyFont="1" applyFill="1" applyBorder="1" applyAlignment="1" applyProtection="1">
      <alignment/>
      <protection/>
    </xf>
    <xf numFmtId="0" fontId="10" fillId="0" borderId="0" xfId="0" applyFont="1" applyBorder="1" applyAlignment="1" applyProtection="1">
      <alignment/>
      <protection/>
    </xf>
    <xf numFmtId="0" fontId="10" fillId="0" borderId="12" xfId="0" applyFont="1" applyBorder="1" applyAlignment="1" applyProtection="1">
      <alignment horizontal="center"/>
      <protection/>
    </xf>
    <xf numFmtId="0" fontId="14" fillId="0" borderId="12" xfId="0" applyFont="1" applyBorder="1" applyAlignment="1" applyProtection="1">
      <alignment horizontal="center"/>
      <protection/>
    </xf>
    <xf numFmtId="43" fontId="10" fillId="0" borderId="13" xfId="15" applyFont="1" applyBorder="1" applyAlignment="1" applyProtection="1">
      <alignment/>
      <protection/>
    </xf>
    <xf numFmtId="43" fontId="10" fillId="0" borderId="13" xfId="15" applyFont="1" applyFill="1" applyBorder="1" applyAlignment="1" applyProtection="1">
      <alignment/>
      <protection/>
    </xf>
    <xf numFmtId="0" fontId="14" fillId="0" borderId="7" xfId="0" applyFont="1" applyBorder="1" applyAlignment="1" applyProtection="1">
      <alignment/>
      <protection/>
    </xf>
    <xf numFmtId="43" fontId="10" fillId="0" borderId="7" xfId="0" applyNumberFormat="1" applyFont="1" applyBorder="1" applyAlignment="1" applyProtection="1">
      <alignment/>
      <protection/>
    </xf>
    <xf numFmtId="43" fontId="10" fillId="0" borderId="7" xfId="15" applyFont="1" applyFill="1" applyBorder="1" applyAlignment="1" applyProtection="1">
      <alignment/>
      <protection/>
    </xf>
    <xf numFmtId="0" fontId="10" fillId="0" borderId="0" xfId="0" applyFont="1" applyFill="1" applyBorder="1" applyAlignment="1" applyProtection="1">
      <alignment/>
      <protection/>
    </xf>
    <xf numFmtId="0" fontId="14" fillId="0" borderId="10" xfId="0" applyFont="1" applyBorder="1" applyAlignment="1" applyProtection="1">
      <alignment/>
      <protection/>
    </xf>
    <xf numFmtId="43" fontId="10" fillId="0" borderId="10" xfId="0" applyNumberFormat="1" applyFont="1" applyBorder="1" applyAlignment="1" applyProtection="1">
      <alignment/>
      <protection/>
    </xf>
    <xf numFmtId="0" fontId="15" fillId="0" borderId="7" xfId="0" applyFont="1" applyBorder="1" applyAlignment="1" applyProtection="1">
      <alignment horizontal="center"/>
      <protection/>
    </xf>
    <xf numFmtId="0" fontId="10" fillId="0" borderId="6" xfId="0" applyFont="1" applyBorder="1" applyAlignment="1" applyProtection="1">
      <alignment horizontal="center"/>
      <protection/>
    </xf>
    <xf numFmtId="0" fontId="14" fillId="0" borderId="12" xfId="0" applyFont="1" applyBorder="1" applyAlignment="1" applyProtection="1">
      <alignment/>
      <protection locked="0"/>
    </xf>
    <xf numFmtId="43" fontId="10" fillId="0" borderId="7" xfId="15" applyFont="1" applyBorder="1" applyAlignment="1" applyProtection="1">
      <alignment/>
      <protection/>
    </xf>
    <xf numFmtId="0" fontId="10" fillId="2" borderId="0" xfId="0" applyFont="1" applyFill="1" applyBorder="1" applyAlignment="1" applyProtection="1">
      <alignment/>
      <protection/>
    </xf>
    <xf numFmtId="0" fontId="15" fillId="0" borderId="10" xfId="0" applyFont="1" applyBorder="1" applyAlignment="1" applyProtection="1">
      <alignment horizontal="center"/>
      <protection/>
    </xf>
    <xf numFmtId="0" fontId="10" fillId="0" borderId="13" xfId="0" applyFont="1" applyBorder="1" applyAlignment="1" applyProtection="1">
      <alignment/>
      <protection/>
    </xf>
    <xf numFmtId="43" fontId="10" fillId="0" borderId="13" xfId="0" applyNumberFormat="1" applyFont="1" applyBorder="1" applyAlignment="1" applyProtection="1">
      <alignment/>
      <protection/>
    </xf>
    <xf numFmtId="0" fontId="14" fillId="0" borderId="0" xfId="0" applyFont="1" applyBorder="1" applyAlignment="1" applyProtection="1">
      <alignment horizontal="center"/>
      <protection/>
    </xf>
    <xf numFmtId="0" fontId="14" fillId="0" borderId="3" xfId="0" applyFont="1" applyBorder="1" applyAlignment="1" applyProtection="1">
      <alignment horizontal="center"/>
      <protection/>
    </xf>
    <xf numFmtId="0" fontId="12" fillId="0" borderId="0" xfId="0" applyFont="1" applyFill="1" applyBorder="1" applyAlignment="1" applyProtection="1">
      <alignment horizontal="left"/>
      <protection/>
    </xf>
    <xf numFmtId="0" fontId="10" fillId="0" borderId="0" xfId="0" applyFont="1" applyAlignment="1">
      <alignment horizontal="center"/>
    </xf>
    <xf numFmtId="175" fontId="10" fillId="0" borderId="13" xfId="0" applyNumberFormat="1" applyFont="1" applyFill="1" applyBorder="1" applyAlignment="1" applyProtection="1">
      <alignment/>
      <protection locked="0"/>
    </xf>
    <xf numFmtId="43" fontId="14" fillId="3" borderId="13" xfId="15" applyFont="1" applyFill="1" applyBorder="1" applyAlignment="1" applyProtection="1">
      <alignment/>
      <protection/>
    </xf>
    <xf numFmtId="0" fontId="14" fillId="0" borderId="0" xfId="0" applyFont="1" applyAlignment="1">
      <alignment horizontal="center"/>
    </xf>
    <xf numFmtId="0" fontId="10" fillId="0" borderId="3" xfId="0" applyFont="1" applyBorder="1" applyAlignment="1" applyProtection="1">
      <alignment/>
      <protection/>
    </xf>
    <xf numFmtId="0" fontId="10" fillId="0" borderId="8" xfId="0" applyFont="1" applyBorder="1" applyAlignment="1" applyProtection="1">
      <alignment/>
      <protection/>
    </xf>
    <xf numFmtId="0" fontId="16" fillId="0" borderId="0" xfId="0" applyFont="1" applyAlignment="1">
      <alignment/>
    </xf>
    <xf numFmtId="0" fontId="14" fillId="0" borderId="6" xfId="0" applyFont="1" applyBorder="1" applyAlignment="1" applyProtection="1">
      <alignment horizontal="centerContinuous"/>
      <protection/>
    </xf>
    <xf numFmtId="0" fontId="14" fillId="0" borderId="12" xfId="0" applyFont="1" applyBorder="1" applyAlignment="1" applyProtection="1">
      <alignment horizontal="centerContinuous"/>
      <protection/>
    </xf>
    <xf numFmtId="43" fontId="10" fillId="4" borderId="0" xfId="15" applyFont="1" applyFill="1" applyAlignment="1">
      <alignment/>
    </xf>
    <xf numFmtId="43" fontId="10" fillId="0" borderId="0" xfId="15" applyFont="1" applyAlignment="1" applyProtection="1">
      <alignment/>
      <protection locked="0"/>
    </xf>
    <xf numFmtId="0" fontId="14" fillId="0" borderId="10" xfId="0" applyFont="1" applyBorder="1" applyAlignment="1" applyProtection="1">
      <alignment/>
      <protection locked="0"/>
    </xf>
    <xf numFmtId="43" fontId="12" fillId="0" borderId="0" xfId="15" applyFont="1" applyAlignment="1" applyProtection="1">
      <alignment/>
      <protection locked="0"/>
    </xf>
    <xf numFmtId="43" fontId="10" fillId="0" borderId="8" xfId="15" applyFont="1" applyBorder="1" applyAlignment="1" applyProtection="1">
      <alignment/>
      <protection/>
    </xf>
    <xf numFmtId="43" fontId="10" fillId="2" borderId="7" xfId="15" applyFont="1" applyFill="1" applyBorder="1" applyAlignment="1" applyProtection="1">
      <alignment/>
      <protection/>
    </xf>
    <xf numFmtId="0" fontId="15" fillId="0" borderId="12" xfId="0" applyFont="1" applyBorder="1" applyAlignment="1" applyProtection="1">
      <alignment horizontal="center"/>
      <protection/>
    </xf>
    <xf numFmtId="43" fontId="10" fillId="0" borderId="14" xfId="15" applyFont="1" applyBorder="1" applyAlignment="1" applyProtection="1">
      <alignment/>
      <protection/>
    </xf>
    <xf numFmtId="0" fontId="14" fillId="0" borderId="12" xfId="0" applyFont="1" applyBorder="1" applyAlignment="1" applyProtection="1">
      <alignment/>
      <protection/>
    </xf>
    <xf numFmtId="43" fontId="10" fillId="0" borderId="8" xfId="15" applyFont="1" applyFill="1" applyBorder="1" applyAlignment="1" applyProtection="1">
      <alignment/>
      <protection/>
    </xf>
    <xf numFmtId="43" fontId="10" fillId="0" borderId="6" xfId="15" applyFont="1" applyFill="1" applyBorder="1" applyAlignment="1" applyProtection="1">
      <alignment/>
      <protection/>
    </xf>
    <xf numFmtId="43" fontId="10" fillId="0" borderId="14" xfId="15" applyFont="1" applyFill="1" applyBorder="1" applyAlignment="1" applyProtection="1">
      <alignment/>
      <protection/>
    </xf>
    <xf numFmtId="43" fontId="10" fillId="0" borderId="13" xfId="0" applyNumberFormat="1" applyFont="1" applyFill="1" applyBorder="1" applyAlignment="1" applyProtection="1">
      <alignment/>
      <protection/>
    </xf>
    <xf numFmtId="0" fontId="10" fillId="0" borderId="13" xfId="0" applyFont="1" applyFill="1" applyBorder="1" applyAlignment="1" applyProtection="1">
      <alignment/>
      <protection/>
    </xf>
    <xf numFmtId="0" fontId="15" fillId="0" borderId="8" xfId="0" applyFont="1" applyBorder="1" applyAlignment="1" applyProtection="1">
      <alignment horizontal="center"/>
      <protection/>
    </xf>
    <xf numFmtId="0" fontId="14" fillId="0" borderId="10" xfId="0" applyFont="1" applyFill="1" applyBorder="1" applyAlignment="1" applyProtection="1">
      <alignment horizontal="left"/>
      <protection/>
    </xf>
    <xf numFmtId="0" fontId="10" fillId="0" borderId="12" xfId="0" applyFont="1" applyBorder="1" applyAlignment="1" applyProtection="1">
      <alignment/>
      <protection/>
    </xf>
    <xf numFmtId="43" fontId="10" fillId="0" borderId="0" xfId="15" applyFont="1" applyFill="1" applyBorder="1" applyAlignment="1" applyProtection="1">
      <alignment/>
      <protection/>
    </xf>
    <xf numFmtId="0" fontId="15" fillId="0" borderId="15" xfId="0" applyFont="1" applyBorder="1" applyAlignment="1" applyProtection="1">
      <alignment/>
      <protection/>
    </xf>
    <xf numFmtId="0" fontId="10" fillId="0" borderId="16" xfId="0" applyFont="1" applyBorder="1" applyAlignment="1" applyProtection="1">
      <alignment/>
      <protection/>
    </xf>
    <xf numFmtId="0" fontId="10" fillId="0" borderId="17" xfId="0" applyFont="1" applyBorder="1" applyAlignment="1" applyProtection="1">
      <alignment/>
      <protection/>
    </xf>
    <xf numFmtId="0" fontId="10" fillId="0" borderId="0" xfId="0" applyFont="1" applyAlignment="1" applyProtection="1">
      <alignment/>
      <protection locked="0"/>
    </xf>
    <xf numFmtId="43" fontId="10" fillId="2" borderId="0" xfId="0" applyNumberFormat="1" applyFont="1" applyFill="1" applyBorder="1" applyAlignment="1" applyProtection="1">
      <alignment/>
      <protection/>
    </xf>
    <xf numFmtId="10" fontId="14" fillId="4" borderId="10" xfId="15" applyNumberFormat="1" applyFont="1" applyFill="1" applyBorder="1" applyAlignment="1" applyProtection="1">
      <alignment horizontal="right"/>
      <protection/>
    </xf>
    <xf numFmtId="10" fontId="10" fillId="3" borderId="6" xfId="0" applyNumberFormat="1" applyFont="1" applyFill="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400"/>
  <sheetViews>
    <sheetView tabSelected="1" workbookViewId="0" topLeftCell="A10">
      <selection activeCell="A2" sqref="A2"/>
    </sheetView>
  </sheetViews>
  <sheetFormatPr defaultColWidth="9.140625" defaultRowHeight="12.75"/>
  <cols>
    <col min="1" max="1" width="3.7109375" style="5" customWidth="1"/>
    <col min="2" max="2" width="25.8515625" style="5" customWidth="1"/>
    <col min="3" max="5" width="11.28125" style="5" customWidth="1"/>
    <col min="6" max="6" width="1.1484375" style="5" customWidth="1"/>
    <col min="7" max="7" width="24.8515625" style="5" customWidth="1"/>
    <col min="8" max="10" width="11.28125" style="5" customWidth="1"/>
    <col min="11" max="11" width="9.140625" style="5" customWidth="1"/>
    <col min="12" max="12" width="10.7109375" style="5" customWidth="1"/>
    <col min="13" max="13" width="12.421875" style="5" customWidth="1"/>
    <col min="14" max="34" width="10.7109375" style="5" customWidth="1"/>
    <col min="35" max="35" width="11.421875" style="5" customWidth="1"/>
    <col min="36" max="49" width="10.7109375" style="5" customWidth="1"/>
    <col min="50" max="16384" width="9.140625" style="5" customWidth="1"/>
  </cols>
  <sheetData>
    <row r="1" spans="1:12" ht="20.25" customHeight="1">
      <c r="A1" s="1">
        <v>0</v>
      </c>
      <c r="B1" s="2" t="s">
        <v>87</v>
      </c>
      <c r="C1" s="3"/>
      <c r="D1" s="3"/>
      <c r="E1" s="3"/>
      <c r="F1" s="3"/>
      <c r="G1" s="3"/>
      <c r="H1" s="3"/>
      <c r="I1" s="3"/>
      <c r="J1" s="4"/>
      <c r="L1" s="6" t="s">
        <v>80</v>
      </c>
    </row>
    <row r="2" spans="1:12" ht="15.75" customHeight="1">
      <c r="A2" s="1"/>
      <c r="B2" s="7" t="s">
        <v>98</v>
      </c>
      <c r="C2" s="8"/>
      <c r="D2" s="8"/>
      <c r="E2" s="8"/>
      <c r="F2" s="8"/>
      <c r="G2" s="8"/>
      <c r="H2" s="8"/>
      <c r="I2" s="8"/>
      <c r="J2" s="9"/>
      <c r="L2" s="5" t="s">
        <v>0</v>
      </c>
    </row>
    <row r="3" spans="1:12" ht="12" customHeight="1">
      <c r="A3" s="1"/>
      <c r="B3" s="10" t="s">
        <v>82</v>
      </c>
      <c r="C3" s="11"/>
      <c r="D3" s="11"/>
      <c r="E3" s="11"/>
      <c r="F3" s="11"/>
      <c r="G3" s="11"/>
      <c r="H3" s="11"/>
      <c r="I3" s="11"/>
      <c r="J3" s="12"/>
      <c r="L3" s="5" t="s">
        <v>1</v>
      </c>
    </row>
    <row r="4" spans="1:12" ht="11.25" customHeight="1">
      <c r="A4" s="1"/>
      <c r="B4" s="13" t="s">
        <v>2</v>
      </c>
      <c r="C4" s="14" t="s">
        <v>3</v>
      </c>
      <c r="D4" s="14" t="s">
        <v>4</v>
      </c>
      <c r="E4" s="14" t="s">
        <v>5</v>
      </c>
      <c r="F4" s="15"/>
      <c r="G4" s="15"/>
      <c r="H4" s="14" t="s">
        <v>6</v>
      </c>
      <c r="I4" s="14" t="s">
        <v>7</v>
      </c>
      <c r="J4" s="14" t="s">
        <v>8</v>
      </c>
      <c r="L4" s="5" t="s">
        <v>101</v>
      </c>
    </row>
    <row r="5" spans="1:12" ht="11.25" customHeight="1">
      <c r="A5" s="1"/>
      <c r="B5" s="16" t="s">
        <v>73</v>
      </c>
      <c r="C5" s="17" t="s">
        <v>9</v>
      </c>
      <c r="D5" s="17" t="s">
        <v>10</v>
      </c>
      <c r="E5" s="17" t="s">
        <v>11</v>
      </c>
      <c r="F5" s="15"/>
      <c r="G5" s="18"/>
      <c r="H5" s="17" t="s">
        <v>9</v>
      </c>
      <c r="I5" s="17" t="s">
        <v>10</v>
      </c>
      <c r="J5" s="17" t="s">
        <v>11</v>
      </c>
      <c r="L5" s="5" t="s">
        <v>102</v>
      </c>
    </row>
    <row r="6" spans="1:13" ht="11.25" customHeight="1">
      <c r="A6" s="1"/>
      <c r="B6" s="19"/>
      <c r="C6" s="20" t="s">
        <v>12</v>
      </c>
      <c r="D6" s="20" t="s">
        <v>88</v>
      </c>
      <c r="E6" s="20" t="s">
        <v>99</v>
      </c>
      <c r="F6" s="15"/>
      <c r="G6" s="15"/>
      <c r="H6" s="20" t="s">
        <v>12</v>
      </c>
      <c r="I6" s="20" t="s">
        <v>88</v>
      </c>
      <c r="J6" s="20" t="s">
        <v>99</v>
      </c>
      <c r="M6" s="5" t="s">
        <v>13</v>
      </c>
    </row>
    <row r="7" spans="1:12" ht="11.25" customHeight="1">
      <c r="A7" s="1"/>
      <c r="B7" s="16" t="s">
        <v>74</v>
      </c>
      <c r="C7" s="21" t="s">
        <v>10</v>
      </c>
      <c r="D7" s="22" t="s">
        <v>89</v>
      </c>
      <c r="E7" s="21" t="s">
        <v>14</v>
      </c>
      <c r="F7" s="15"/>
      <c r="G7" s="15"/>
      <c r="H7" s="21" t="s">
        <v>10</v>
      </c>
      <c r="I7" s="22" t="s">
        <v>89</v>
      </c>
      <c r="J7" s="21" t="s">
        <v>15</v>
      </c>
      <c r="L7" s="5" t="s">
        <v>16</v>
      </c>
    </row>
    <row r="8" spans="1:13" ht="12.75">
      <c r="A8" s="23">
        <v>1</v>
      </c>
      <c r="B8" s="24" t="s">
        <v>17</v>
      </c>
      <c r="C8" s="25"/>
      <c r="D8" s="26"/>
      <c r="E8" s="26"/>
      <c r="F8" s="27"/>
      <c r="G8" s="24" t="s">
        <v>18</v>
      </c>
      <c r="H8" s="1"/>
      <c r="I8" s="1"/>
      <c r="J8" s="1"/>
      <c r="M8" s="5" t="s">
        <v>19</v>
      </c>
    </row>
    <row r="9" spans="1:12" ht="13.5" thickBot="1">
      <c r="A9" s="28"/>
      <c r="B9" s="29"/>
      <c r="C9" s="30">
        <f>M21</f>
        <v>0</v>
      </c>
      <c r="D9" s="31">
        <f>C9*0.056604</f>
        <v>0</v>
      </c>
      <c r="E9" s="31">
        <f>C9-D9</f>
        <v>0</v>
      </c>
      <c r="F9" s="27"/>
      <c r="G9" s="32" t="s">
        <v>20</v>
      </c>
      <c r="H9" s="33">
        <f>AH21</f>
        <v>0</v>
      </c>
      <c r="I9" s="34">
        <f>H9*0.056604</f>
        <v>0</v>
      </c>
      <c r="J9" s="34">
        <f aca="true" t="shared" si="0" ref="J9:J15">H9-I9</f>
        <v>0</v>
      </c>
      <c r="L9" s="5" t="s">
        <v>21</v>
      </c>
    </row>
    <row r="10" spans="1:12" ht="13.5" thickTop="1">
      <c r="A10" s="15"/>
      <c r="B10" s="27"/>
      <c r="C10" s="35"/>
      <c r="D10" s="35"/>
      <c r="E10" s="35"/>
      <c r="F10" s="27"/>
      <c r="G10" s="36" t="s">
        <v>86</v>
      </c>
      <c r="H10" s="37">
        <f>AI21</f>
        <v>0</v>
      </c>
      <c r="I10" s="34">
        <f>H10*0.056604</f>
        <v>0</v>
      </c>
      <c r="J10" s="34">
        <f t="shared" si="0"/>
        <v>0</v>
      </c>
      <c r="L10" s="5" t="s">
        <v>76</v>
      </c>
    </row>
    <row r="11" spans="1:13" ht="12.75">
      <c r="A11" s="23"/>
      <c r="B11" s="38" t="s">
        <v>22</v>
      </c>
      <c r="C11" s="35"/>
      <c r="D11" s="35"/>
      <c r="E11" s="35"/>
      <c r="F11" s="27"/>
      <c r="G11" s="36" t="s">
        <v>23</v>
      </c>
      <c r="H11" s="37">
        <f>AJ21</f>
        <v>0</v>
      </c>
      <c r="I11" s="34">
        <f>H11*0.056604</f>
        <v>0</v>
      </c>
      <c r="J11" s="34">
        <f t="shared" si="0"/>
        <v>0</v>
      </c>
      <c r="M11" s="5" t="s">
        <v>103</v>
      </c>
    </row>
    <row r="12" spans="1:13" ht="12.75">
      <c r="A12" s="39">
        <f>A8+1</f>
        <v>2</v>
      </c>
      <c r="B12" s="40" t="s">
        <v>25</v>
      </c>
      <c r="C12" s="41">
        <f>N21</f>
        <v>0</v>
      </c>
      <c r="D12" s="34">
        <f aca="true" t="shared" si="1" ref="D12:D26">C12*0.056604</f>
        <v>0</v>
      </c>
      <c r="E12" s="34">
        <f aca="true" t="shared" si="2" ref="E12:E32">C12-D12</f>
        <v>0</v>
      </c>
      <c r="F12" s="27"/>
      <c r="G12" s="36" t="s">
        <v>24</v>
      </c>
      <c r="H12" s="80">
        <f>AK21</f>
        <v>0</v>
      </c>
      <c r="I12" s="42"/>
      <c r="J12" s="34">
        <f t="shared" si="0"/>
        <v>0</v>
      </c>
      <c r="M12" s="5" t="s">
        <v>77</v>
      </c>
    </row>
    <row r="13" spans="1:13" ht="12.75">
      <c r="A13" s="39">
        <f aca="true" t="shared" si="3" ref="A13:A37">A12+1</f>
        <v>3</v>
      </c>
      <c r="B13" s="40" t="s">
        <v>27</v>
      </c>
      <c r="C13" s="41">
        <f>O21</f>
        <v>0</v>
      </c>
      <c r="D13" s="34">
        <f t="shared" si="1"/>
        <v>0</v>
      </c>
      <c r="E13" s="34">
        <f t="shared" si="2"/>
        <v>0</v>
      </c>
      <c r="F13" s="27"/>
      <c r="G13" s="36" t="s">
        <v>26</v>
      </c>
      <c r="H13" s="80">
        <f>AL21</f>
        <v>0</v>
      </c>
      <c r="I13" s="42"/>
      <c r="J13" s="34">
        <f t="shared" si="0"/>
        <v>0</v>
      </c>
      <c r="M13" s="5" t="s">
        <v>104</v>
      </c>
    </row>
    <row r="14" spans="1:13" ht="12.75">
      <c r="A14" s="39">
        <f t="shared" si="3"/>
        <v>4</v>
      </c>
      <c r="B14" s="40" t="s">
        <v>93</v>
      </c>
      <c r="C14" s="41">
        <f>P21</f>
        <v>0</v>
      </c>
      <c r="D14" s="34">
        <f t="shared" si="1"/>
        <v>0</v>
      </c>
      <c r="E14" s="34">
        <f t="shared" si="2"/>
        <v>0</v>
      </c>
      <c r="F14" s="27"/>
      <c r="G14" s="36" t="s">
        <v>28</v>
      </c>
      <c r="H14" s="80">
        <f>AM21</f>
        <v>0</v>
      </c>
      <c r="I14" s="42"/>
      <c r="J14" s="34">
        <f t="shared" si="0"/>
        <v>0</v>
      </c>
      <c r="M14" s="5" t="s">
        <v>78</v>
      </c>
    </row>
    <row r="15" spans="1:13" ht="12.75">
      <c r="A15" s="39">
        <f t="shared" si="3"/>
        <v>5</v>
      </c>
      <c r="B15" s="40" t="s">
        <v>29</v>
      </c>
      <c r="C15" s="41">
        <f>Q21</f>
        <v>0</v>
      </c>
      <c r="D15" s="34">
        <f t="shared" si="1"/>
        <v>0</v>
      </c>
      <c r="E15" s="34">
        <f t="shared" si="2"/>
        <v>0</v>
      </c>
      <c r="F15" s="27"/>
      <c r="G15" s="36" t="s">
        <v>30</v>
      </c>
      <c r="H15" s="80">
        <f>AN21</f>
        <v>0</v>
      </c>
      <c r="I15" s="42"/>
      <c r="J15" s="34">
        <f t="shared" si="0"/>
        <v>0</v>
      </c>
      <c r="M15" s="5" t="s">
        <v>79</v>
      </c>
    </row>
    <row r="16" spans="1:10" ht="13.5" thickBot="1">
      <c r="A16" s="39">
        <f t="shared" si="3"/>
        <v>6</v>
      </c>
      <c r="B16" s="40" t="s">
        <v>94</v>
      </c>
      <c r="C16" s="41">
        <f>R21</f>
        <v>0</v>
      </c>
      <c r="D16" s="34">
        <f t="shared" si="1"/>
        <v>0</v>
      </c>
      <c r="E16" s="34">
        <f t="shared" si="2"/>
        <v>0</v>
      </c>
      <c r="F16" s="27"/>
      <c r="G16" s="43" t="s">
        <v>32</v>
      </c>
      <c r="H16" s="44"/>
      <c r="I16" s="45">
        <f>SUM(I9:I11)</f>
        <v>0</v>
      </c>
      <c r="J16" s="44"/>
    </row>
    <row r="17" spans="1:49" ht="13.5" thickTop="1">
      <c r="A17" s="39">
        <f t="shared" si="3"/>
        <v>7</v>
      </c>
      <c r="B17" s="40" t="s">
        <v>31</v>
      </c>
      <c r="C17" s="41">
        <f>S21</f>
        <v>0</v>
      </c>
      <c r="D17" s="34">
        <f t="shared" si="1"/>
        <v>0</v>
      </c>
      <c r="E17" s="34">
        <f t="shared" si="2"/>
        <v>0</v>
      </c>
      <c r="F17" s="27"/>
      <c r="G17" s="20" t="s">
        <v>33</v>
      </c>
      <c r="H17" s="46" t="s">
        <v>34</v>
      </c>
      <c r="I17" s="20" t="s">
        <v>35</v>
      </c>
      <c r="J17" s="47" t="s">
        <v>36</v>
      </c>
      <c r="L17" s="48" t="s">
        <v>83</v>
      </c>
      <c r="M17" s="49">
        <v>1</v>
      </c>
      <c r="N17" s="49">
        <v>2</v>
      </c>
      <c r="O17" s="49">
        <v>3</v>
      </c>
      <c r="P17" s="49">
        <v>4</v>
      </c>
      <c r="Q17" s="49">
        <v>5</v>
      </c>
      <c r="R17" s="49">
        <v>6</v>
      </c>
      <c r="S17" s="49">
        <v>7</v>
      </c>
      <c r="T17" s="49">
        <v>8</v>
      </c>
      <c r="U17" s="49">
        <v>9</v>
      </c>
      <c r="V17" s="49">
        <v>10</v>
      </c>
      <c r="W17" s="49">
        <v>11</v>
      </c>
      <c r="X17" s="49">
        <v>12</v>
      </c>
      <c r="Y17" s="49">
        <v>13</v>
      </c>
      <c r="Z17" s="49">
        <v>14</v>
      </c>
      <c r="AA17" s="49">
        <v>15</v>
      </c>
      <c r="AB17" s="49">
        <v>16</v>
      </c>
      <c r="AC17" s="49">
        <v>17</v>
      </c>
      <c r="AD17" s="49">
        <v>18</v>
      </c>
      <c r="AE17" s="49">
        <v>19</v>
      </c>
      <c r="AF17" s="49">
        <v>20</v>
      </c>
      <c r="AG17" s="49">
        <v>21</v>
      </c>
      <c r="AH17" s="49">
        <v>22</v>
      </c>
      <c r="AI17" s="49">
        <v>23</v>
      </c>
      <c r="AJ17" s="49">
        <v>24</v>
      </c>
      <c r="AK17" s="49">
        <v>25</v>
      </c>
      <c r="AL17" s="49">
        <v>26</v>
      </c>
      <c r="AM17" s="49">
        <v>27</v>
      </c>
      <c r="AN17" s="49">
        <v>28</v>
      </c>
      <c r="AO17" s="49">
        <v>29</v>
      </c>
      <c r="AP17" s="49">
        <v>30</v>
      </c>
      <c r="AQ17" s="49">
        <v>31</v>
      </c>
      <c r="AR17" s="49">
        <v>32</v>
      </c>
      <c r="AS17" s="49">
        <v>33</v>
      </c>
      <c r="AT17" s="49">
        <v>34</v>
      </c>
      <c r="AU17" s="49">
        <v>35</v>
      </c>
      <c r="AV17" s="49">
        <v>36</v>
      </c>
      <c r="AW17" s="49">
        <v>37</v>
      </c>
    </row>
    <row r="18" spans="1:49" ht="13.5" thickBot="1">
      <c r="A18" s="39">
        <f t="shared" si="3"/>
        <v>8</v>
      </c>
      <c r="B18" s="40" t="s">
        <v>75</v>
      </c>
      <c r="C18" s="41">
        <f>T21</f>
        <v>0</v>
      </c>
      <c r="D18" s="34">
        <f t="shared" si="1"/>
        <v>0</v>
      </c>
      <c r="E18" s="34">
        <f t="shared" si="2"/>
        <v>0</v>
      </c>
      <c r="F18" s="27"/>
      <c r="G18" s="20" t="s">
        <v>37</v>
      </c>
      <c r="H18" s="50"/>
      <c r="I18" s="50">
        <v>0</v>
      </c>
      <c r="J18" s="51">
        <v>0</v>
      </c>
      <c r="L18" s="6"/>
      <c r="M18" s="52" t="s">
        <v>38</v>
      </c>
      <c r="N18" s="52" t="s">
        <v>39</v>
      </c>
      <c r="O18" s="52" t="s">
        <v>39</v>
      </c>
      <c r="P18" s="52" t="s">
        <v>39</v>
      </c>
      <c r="Q18" s="52" t="s">
        <v>39</v>
      </c>
      <c r="R18" s="52" t="s">
        <v>39</v>
      </c>
      <c r="S18" s="52" t="s">
        <v>39</v>
      </c>
      <c r="T18" s="52" t="s">
        <v>39</v>
      </c>
      <c r="U18" s="52" t="s">
        <v>39</v>
      </c>
      <c r="V18" s="52" t="s">
        <v>39</v>
      </c>
      <c r="W18" s="52" t="s">
        <v>39</v>
      </c>
      <c r="X18" s="52" t="s">
        <v>39</v>
      </c>
      <c r="Y18" s="52" t="s">
        <v>39</v>
      </c>
      <c r="Z18" s="52" t="s">
        <v>39</v>
      </c>
      <c r="AA18" s="52" t="s">
        <v>39</v>
      </c>
      <c r="AB18" s="52" t="s">
        <v>39</v>
      </c>
      <c r="AC18" s="52" t="s">
        <v>39</v>
      </c>
      <c r="AD18" s="52" t="s">
        <v>39</v>
      </c>
      <c r="AE18" s="52" t="s">
        <v>39</v>
      </c>
      <c r="AF18" s="52" t="s">
        <v>39</v>
      </c>
      <c r="AG18" s="52" t="s">
        <v>39</v>
      </c>
      <c r="AH18" s="52" t="s">
        <v>40</v>
      </c>
      <c r="AI18" s="52" t="s">
        <v>40</v>
      </c>
      <c r="AJ18" s="52" t="s">
        <v>40</v>
      </c>
      <c r="AK18" s="52" t="s">
        <v>40</v>
      </c>
      <c r="AL18" s="52" t="s">
        <v>40</v>
      </c>
      <c r="AM18" s="52" t="s">
        <v>40</v>
      </c>
      <c r="AN18" s="52" t="s">
        <v>40</v>
      </c>
      <c r="AO18" s="52" t="s">
        <v>41</v>
      </c>
      <c r="AP18" s="52" t="s">
        <v>41</v>
      </c>
      <c r="AQ18" s="52" t="s">
        <v>41</v>
      </c>
      <c r="AR18" s="52" t="s">
        <v>41</v>
      </c>
      <c r="AS18" s="52" t="s">
        <v>42</v>
      </c>
      <c r="AT18" s="52" t="s">
        <v>42</v>
      </c>
      <c r="AU18" s="52" t="s">
        <v>42</v>
      </c>
      <c r="AV18" s="52" t="s">
        <v>42</v>
      </c>
      <c r="AW18" s="52" t="s">
        <v>42</v>
      </c>
    </row>
    <row r="19" spans="1:49" ht="13.5" thickTop="1">
      <c r="A19" s="39">
        <f t="shared" si="3"/>
        <v>9</v>
      </c>
      <c r="B19" s="40" t="s">
        <v>100</v>
      </c>
      <c r="C19" s="41">
        <f>U21</f>
        <v>0</v>
      </c>
      <c r="D19" s="34">
        <f t="shared" si="1"/>
        <v>0</v>
      </c>
      <c r="E19" s="34">
        <f t="shared" si="2"/>
        <v>0</v>
      </c>
      <c r="F19" s="27"/>
      <c r="G19" s="43" t="s">
        <v>43</v>
      </c>
      <c r="H19" s="53"/>
      <c r="I19" s="54">
        <f>IF($J$18&gt;=90,$I$16,$J$18*$I$16/100)</f>
        <v>0</v>
      </c>
      <c r="J19" s="54" t="s">
        <v>84</v>
      </c>
      <c r="L19" s="6" t="s">
        <v>44</v>
      </c>
      <c r="M19" s="55" t="str">
        <f>B8</f>
        <v>REVENUES/COMMISSIONS</v>
      </c>
      <c r="N19" s="55" t="str">
        <f>B12</f>
        <v>Accounting &amp; Legal Fees</v>
      </c>
      <c r="O19" s="55" t="str">
        <f>B13</f>
        <v>Advertising, Promotion, Gifts</v>
      </c>
      <c r="P19" s="55" t="str">
        <f>B14</f>
        <v>Agent Fees</v>
      </c>
      <c r="Q19" s="55" t="str">
        <f>B15</f>
        <v>Conventions, Seminars, Training</v>
      </c>
      <c r="R19" s="55" t="str">
        <f>B16</f>
        <v>Make-up &amp; Hairstyling</v>
      </c>
      <c r="S19" s="55" t="str">
        <f>B17</f>
        <v>Delivery, Courier, Taxis</v>
      </c>
      <c r="T19" s="55" t="str">
        <f>B18</f>
        <v>Entertainment &amp; Meals: at 100%</v>
      </c>
      <c r="U19" s="55" t="str">
        <f>B19</f>
        <v>Equip Rental/ Short-term Auto</v>
      </c>
      <c r="V19" s="55" t="str">
        <f>B20</f>
        <v>Office Supplies, Postage, etc.</v>
      </c>
      <c r="W19" s="55" t="str">
        <f>B21</f>
        <v>Parking and 407 fees</v>
      </c>
      <c r="X19" s="55" t="str">
        <f>B22</f>
        <v>Professional/Union Dues &amp; Fees</v>
      </c>
      <c r="Y19" s="55" t="str">
        <f>B23</f>
        <v>Tel., Cell, Internet, Pager, &amp; L.D.</v>
      </c>
      <c r="Z19" s="55" t="str">
        <f>B24</f>
        <v>Training and Rehearsal Fees</v>
      </c>
      <c r="AA19" s="55" t="str">
        <f>B25</f>
        <v>Travel: 100% of Meals</v>
      </c>
      <c r="AB19" s="55" t="str">
        <f>B26</f>
        <v>Travel: 100% Hotel/Fares/Cleaning</v>
      </c>
      <c r="AC19" s="55" t="str">
        <f>B27</f>
        <v>Wardrobe, Props, Music Supplies</v>
      </c>
      <c r="AD19" s="55">
        <f>B28</f>
        <v>0</v>
      </c>
      <c r="AE19" s="55" t="str">
        <f>B29</f>
        <v>Interest &amp; Bank Charges</v>
      </c>
      <c r="AF19" s="55" t="str">
        <f>B30</f>
        <v>Health Premiums.</v>
      </c>
      <c r="AG19" s="55" t="str">
        <f>B31</f>
        <v>E&amp;O Ins., Licences</v>
      </c>
      <c r="AH19" s="55" t="str">
        <f>G9</f>
        <v>Gas &amp; Oil</v>
      </c>
      <c r="AI19" s="55" t="str">
        <f>G10</f>
        <v>Repairs, Washes, CAA</v>
      </c>
      <c r="AJ19" s="55" t="str">
        <f>G11</f>
        <v>Lease Costs</v>
      </c>
      <c r="AK19" s="55" t="str">
        <f>G12</f>
        <v>Insurance</v>
      </c>
      <c r="AL19" s="55" t="str">
        <f>G13</f>
        <v>Licence</v>
      </c>
      <c r="AM19" s="55" t="str">
        <f>G14</f>
        <v>Interest on Auto Loan</v>
      </c>
      <c r="AN19" s="55" t="str">
        <f>G15</f>
        <v>Parking - Apartment </v>
      </c>
      <c r="AO19" s="55" t="str">
        <f>G24</f>
        <v>Computer Equipment (Class 10)</v>
      </c>
      <c r="AP19" s="55" t="str">
        <f>G25</f>
        <v>Computer Software (Class 12)</v>
      </c>
      <c r="AQ19" s="55" t="str">
        <f>G26</f>
        <v>Equipment &amp; Furniture (Class 8)</v>
      </c>
      <c r="AR19" s="55" t="str">
        <f>G27</f>
        <v>Automobile (Class 10 &amp; 10.1)</v>
      </c>
      <c r="AS19" s="55" t="str">
        <f>G31</f>
        <v>Heat, Water, Hydro</v>
      </c>
      <c r="AT19" s="55" t="str">
        <f>G32</f>
        <v>Repairs / Condo Fees</v>
      </c>
      <c r="AU19" s="55" t="str">
        <f>G33</f>
        <v>Insurance</v>
      </c>
      <c r="AV19" s="55" t="str">
        <f>G34</f>
        <v>Mortgage Interest</v>
      </c>
      <c r="AW19" s="55" t="str">
        <f>G35</f>
        <v>Rent or Property Taxes</v>
      </c>
    </row>
    <row r="20" spans="1:10" ht="12.75">
      <c r="A20" s="39">
        <f t="shared" si="3"/>
        <v>10</v>
      </c>
      <c r="B20" s="40" t="s">
        <v>45</v>
      </c>
      <c r="C20" s="41">
        <f>V21</f>
        <v>0</v>
      </c>
      <c r="D20" s="34">
        <f t="shared" si="1"/>
        <v>0</v>
      </c>
      <c r="E20" s="34">
        <f t="shared" si="2"/>
        <v>0</v>
      </c>
      <c r="F20" s="27"/>
      <c r="G20" s="56" t="s">
        <v>46</v>
      </c>
      <c r="H20" s="8"/>
      <c r="I20" s="3"/>
      <c r="J20" s="9"/>
    </row>
    <row r="21" spans="1:49" ht="12.75">
      <c r="A21" s="39">
        <f t="shared" si="3"/>
        <v>11</v>
      </c>
      <c r="B21" s="40" t="s">
        <v>90</v>
      </c>
      <c r="C21" s="41">
        <f>W21</f>
        <v>0</v>
      </c>
      <c r="D21" s="34">
        <f t="shared" si="1"/>
        <v>0</v>
      </c>
      <c r="E21" s="34">
        <f t="shared" si="2"/>
        <v>0</v>
      </c>
      <c r="F21" s="27"/>
      <c r="G21" s="57" t="s">
        <v>47</v>
      </c>
      <c r="H21" s="11"/>
      <c r="I21" s="11"/>
      <c r="J21" s="12"/>
      <c r="L21" s="6" t="s">
        <v>9</v>
      </c>
      <c r="M21" s="58">
        <f aca="true" t="shared" si="4" ref="M21:AW21">SUM(M23:M400)</f>
        <v>0</v>
      </c>
      <c r="N21" s="58">
        <f t="shared" si="4"/>
        <v>0</v>
      </c>
      <c r="O21" s="58">
        <f t="shared" si="4"/>
        <v>0</v>
      </c>
      <c r="P21" s="58">
        <f t="shared" si="4"/>
        <v>0</v>
      </c>
      <c r="Q21" s="58">
        <f t="shared" si="4"/>
        <v>0</v>
      </c>
      <c r="R21" s="58">
        <f t="shared" si="4"/>
        <v>0</v>
      </c>
      <c r="S21" s="58">
        <f t="shared" si="4"/>
        <v>0</v>
      </c>
      <c r="T21" s="58">
        <f t="shared" si="4"/>
        <v>0</v>
      </c>
      <c r="U21" s="58">
        <f t="shared" si="4"/>
        <v>0</v>
      </c>
      <c r="V21" s="58">
        <f t="shared" si="4"/>
        <v>0</v>
      </c>
      <c r="W21" s="58">
        <f t="shared" si="4"/>
        <v>0</v>
      </c>
      <c r="X21" s="58">
        <f t="shared" si="4"/>
        <v>0</v>
      </c>
      <c r="Y21" s="58">
        <f t="shared" si="4"/>
        <v>0</v>
      </c>
      <c r="Z21" s="58">
        <f t="shared" si="4"/>
        <v>0</v>
      </c>
      <c r="AA21" s="58">
        <f t="shared" si="4"/>
        <v>0</v>
      </c>
      <c r="AB21" s="58">
        <f t="shared" si="4"/>
        <v>0</v>
      </c>
      <c r="AC21" s="58">
        <f t="shared" si="4"/>
        <v>0</v>
      </c>
      <c r="AD21" s="58">
        <f t="shared" si="4"/>
        <v>0</v>
      </c>
      <c r="AE21" s="58">
        <f t="shared" si="4"/>
        <v>0</v>
      </c>
      <c r="AF21" s="58">
        <f t="shared" si="4"/>
        <v>0</v>
      </c>
      <c r="AG21" s="58">
        <f t="shared" si="4"/>
        <v>0</v>
      </c>
      <c r="AH21" s="58">
        <f t="shared" si="4"/>
        <v>0</v>
      </c>
      <c r="AI21" s="58">
        <f t="shared" si="4"/>
        <v>0</v>
      </c>
      <c r="AJ21" s="58">
        <f t="shared" si="4"/>
        <v>0</v>
      </c>
      <c r="AK21" s="58">
        <f t="shared" si="4"/>
        <v>0</v>
      </c>
      <c r="AL21" s="58">
        <f t="shared" si="4"/>
        <v>0</v>
      </c>
      <c r="AM21" s="58">
        <f t="shared" si="4"/>
        <v>0</v>
      </c>
      <c r="AN21" s="58">
        <f t="shared" si="4"/>
        <v>0</v>
      </c>
      <c r="AO21" s="58">
        <f t="shared" si="4"/>
        <v>0</v>
      </c>
      <c r="AP21" s="58">
        <f t="shared" si="4"/>
        <v>0</v>
      </c>
      <c r="AQ21" s="58">
        <f t="shared" si="4"/>
        <v>0</v>
      </c>
      <c r="AR21" s="58">
        <f t="shared" si="4"/>
        <v>0</v>
      </c>
      <c r="AS21" s="58">
        <f t="shared" si="4"/>
        <v>0</v>
      </c>
      <c r="AT21" s="58">
        <f t="shared" si="4"/>
        <v>0</v>
      </c>
      <c r="AU21" s="58">
        <f t="shared" si="4"/>
        <v>0</v>
      </c>
      <c r="AV21" s="58">
        <f t="shared" si="4"/>
        <v>0</v>
      </c>
      <c r="AW21" s="58">
        <f t="shared" si="4"/>
        <v>0</v>
      </c>
    </row>
    <row r="22" spans="1:49" ht="12.75">
      <c r="A22" s="39">
        <f t="shared" si="3"/>
        <v>12</v>
      </c>
      <c r="B22" s="40" t="s">
        <v>95</v>
      </c>
      <c r="C22" s="41">
        <f>X21</f>
        <v>0</v>
      </c>
      <c r="D22" s="34">
        <f t="shared" si="1"/>
        <v>0</v>
      </c>
      <c r="E22" s="34">
        <f t="shared" si="2"/>
        <v>0</v>
      </c>
      <c r="F22" s="27"/>
      <c r="G22" s="1"/>
      <c r="H22" s="1"/>
      <c r="I22" s="1"/>
      <c r="J22" s="1"/>
      <c r="M22" s="5" t="s">
        <v>48</v>
      </c>
      <c r="N22" s="5" t="s">
        <v>48</v>
      </c>
      <c r="O22" s="5" t="s">
        <v>48</v>
      </c>
      <c r="P22" s="5" t="s">
        <v>48</v>
      </c>
      <c r="Q22" s="5" t="s">
        <v>48</v>
      </c>
      <c r="R22" s="5" t="s">
        <v>48</v>
      </c>
      <c r="S22" s="5" t="s">
        <v>48</v>
      </c>
      <c r="T22" s="5" t="s">
        <v>48</v>
      </c>
      <c r="U22" s="5" t="s">
        <v>48</v>
      </c>
      <c r="V22" s="5" t="s">
        <v>48</v>
      </c>
      <c r="W22" s="5" t="s">
        <v>48</v>
      </c>
      <c r="X22" s="5" t="s">
        <v>48</v>
      </c>
      <c r="Y22" s="5" t="s">
        <v>48</v>
      </c>
      <c r="Z22" s="5" t="s">
        <v>48</v>
      </c>
      <c r="AA22" s="5" t="s">
        <v>48</v>
      </c>
      <c r="AB22" s="5" t="s">
        <v>48</v>
      </c>
      <c r="AC22" s="5" t="s">
        <v>48</v>
      </c>
      <c r="AD22" s="5" t="s">
        <v>48</v>
      </c>
      <c r="AE22" s="5" t="s">
        <v>48</v>
      </c>
      <c r="AF22" s="5" t="s">
        <v>48</v>
      </c>
      <c r="AG22" s="5" t="s">
        <v>48</v>
      </c>
      <c r="AH22" s="5" t="s">
        <v>48</v>
      </c>
      <c r="AI22" s="5" t="s">
        <v>48</v>
      </c>
      <c r="AJ22" s="5" t="s">
        <v>48</v>
      </c>
      <c r="AK22" s="5" t="s">
        <v>48</v>
      </c>
      <c r="AL22" s="5" t="s">
        <v>48</v>
      </c>
      <c r="AM22" s="5" t="s">
        <v>48</v>
      </c>
      <c r="AN22" s="5" t="s">
        <v>48</v>
      </c>
      <c r="AO22" s="5" t="s">
        <v>48</v>
      </c>
      <c r="AP22" s="5" t="s">
        <v>48</v>
      </c>
      <c r="AQ22" s="5" t="s">
        <v>48</v>
      </c>
      <c r="AR22" s="5" t="s">
        <v>48</v>
      </c>
      <c r="AS22" s="5" t="s">
        <v>48</v>
      </c>
      <c r="AT22" s="5" t="s">
        <v>48</v>
      </c>
      <c r="AU22" s="5" t="s">
        <v>48</v>
      </c>
      <c r="AV22" s="5" t="s">
        <v>48</v>
      </c>
      <c r="AW22" s="5" t="s">
        <v>48</v>
      </c>
    </row>
    <row r="23" spans="1:49" ht="12.75">
      <c r="A23" s="39">
        <f t="shared" si="3"/>
        <v>13</v>
      </c>
      <c r="B23" s="40" t="s">
        <v>72</v>
      </c>
      <c r="C23" s="41">
        <f>Y21</f>
        <v>0</v>
      </c>
      <c r="D23" s="34">
        <f t="shared" si="1"/>
        <v>0</v>
      </c>
      <c r="E23" s="34">
        <f t="shared" si="2"/>
        <v>0</v>
      </c>
      <c r="F23" s="27"/>
      <c r="G23" s="38" t="s">
        <v>49</v>
      </c>
      <c r="H23" s="27"/>
      <c r="I23" s="27"/>
      <c r="J23" s="27"/>
      <c r="M23" s="59"/>
      <c r="N23" s="59">
        <v>0</v>
      </c>
      <c r="O23" s="59">
        <v>0</v>
      </c>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row>
    <row r="24" spans="1:49" ht="12.75">
      <c r="A24" s="39">
        <f t="shared" si="3"/>
        <v>14</v>
      </c>
      <c r="B24" s="40" t="s">
        <v>96</v>
      </c>
      <c r="C24" s="41">
        <f>Z21</f>
        <v>0</v>
      </c>
      <c r="D24" s="34">
        <f t="shared" si="1"/>
        <v>0</v>
      </c>
      <c r="E24" s="34">
        <f t="shared" si="2"/>
        <v>0</v>
      </c>
      <c r="F24" s="27"/>
      <c r="G24" s="36" t="s">
        <v>50</v>
      </c>
      <c r="H24" s="33">
        <f>AO21</f>
        <v>0</v>
      </c>
      <c r="I24" s="34">
        <f>H24*0.056604</f>
        <v>0</v>
      </c>
      <c r="J24" s="34">
        <f>H24-I24</f>
        <v>0</v>
      </c>
      <c r="M24" s="59"/>
      <c r="N24" s="59"/>
      <c r="O24" s="59"/>
      <c r="P24" s="59"/>
      <c r="Q24" s="61"/>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row>
    <row r="25" spans="1:49" ht="12.75">
      <c r="A25" s="39">
        <f t="shared" si="3"/>
        <v>15</v>
      </c>
      <c r="B25" s="60" t="s">
        <v>81</v>
      </c>
      <c r="C25" s="41">
        <f>AA21</f>
        <v>0</v>
      </c>
      <c r="D25" s="34">
        <f t="shared" si="1"/>
        <v>0</v>
      </c>
      <c r="E25" s="34">
        <f t="shared" si="2"/>
        <v>0</v>
      </c>
      <c r="F25" s="27"/>
      <c r="G25" s="36" t="s">
        <v>52</v>
      </c>
      <c r="H25" s="33">
        <f>AP21</f>
        <v>0</v>
      </c>
      <c r="I25" s="34">
        <f>H25*0.056604</f>
        <v>0</v>
      </c>
      <c r="J25" s="34">
        <f>H25-I25</f>
        <v>0</v>
      </c>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row>
    <row r="26" spans="1:49" ht="12.75">
      <c r="A26" s="39">
        <f t="shared" si="3"/>
        <v>16</v>
      </c>
      <c r="B26" s="60" t="s">
        <v>51</v>
      </c>
      <c r="C26" s="62">
        <f>AB21</f>
        <v>0</v>
      </c>
      <c r="D26" s="34">
        <f t="shared" si="1"/>
        <v>0</v>
      </c>
      <c r="E26" s="34">
        <f t="shared" si="2"/>
        <v>0</v>
      </c>
      <c r="F26" s="27"/>
      <c r="G26" s="36" t="s">
        <v>53</v>
      </c>
      <c r="H26" s="33">
        <f>AQ21</f>
        <v>0</v>
      </c>
      <c r="I26" s="34">
        <f>H26*0.056604</f>
        <v>0</v>
      </c>
      <c r="J26" s="34">
        <f>H26-I26</f>
        <v>0</v>
      </c>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row>
    <row r="27" spans="1:49" ht="12.75">
      <c r="A27" s="39">
        <f t="shared" si="3"/>
        <v>17</v>
      </c>
      <c r="B27" s="40" t="s">
        <v>97</v>
      </c>
      <c r="C27" s="63">
        <f>AC21</f>
        <v>0</v>
      </c>
      <c r="D27" s="63"/>
      <c r="E27" s="34">
        <f t="shared" si="2"/>
        <v>0</v>
      </c>
      <c r="F27" s="27"/>
      <c r="G27" s="36" t="s">
        <v>54</v>
      </c>
      <c r="H27" s="33">
        <f>AR21</f>
        <v>0</v>
      </c>
      <c r="I27" s="34">
        <f>H27*0.056604</f>
        <v>0</v>
      </c>
      <c r="J27" s="34">
        <f>H27-I27</f>
        <v>0</v>
      </c>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row>
    <row r="28" spans="1:49" ht="13.5" thickBot="1">
      <c r="A28" s="39">
        <f t="shared" si="3"/>
        <v>18</v>
      </c>
      <c r="B28" s="40"/>
      <c r="C28" s="63">
        <f>AD21</f>
        <v>0</v>
      </c>
      <c r="D28" s="63"/>
      <c r="E28" s="34">
        <f t="shared" si="2"/>
        <v>0</v>
      </c>
      <c r="F28" s="27"/>
      <c r="G28" s="43" t="s">
        <v>56</v>
      </c>
      <c r="H28" s="27"/>
      <c r="I28" s="45">
        <f>SUM(I24:I27)</f>
        <v>0</v>
      </c>
      <c r="J28" s="27"/>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row>
    <row r="29" spans="1:49" ht="13.5" thickTop="1">
      <c r="A29" s="39">
        <f t="shared" si="3"/>
        <v>19</v>
      </c>
      <c r="B29" s="40" t="s">
        <v>55</v>
      </c>
      <c r="C29" s="63">
        <f>AE21</f>
        <v>0</v>
      </c>
      <c r="D29" s="63"/>
      <c r="E29" s="34">
        <f t="shared" si="2"/>
        <v>0</v>
      </c>
      <c r="F29" s="27"/>
      <c r="G29" s="27"/>
      <c r="H29" s="27"/>
      <c r="I29" s="27"/>
      <c r="J29" s="27"/>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row>
    <row r="30" spans="1:49" ht="12.75">
      <c r="A30" s="39">
        <f t="shared" si="3"/>
        <v>20</v>
      </c>
      <c r="B30" s="40" t="s">
        <v>92</v>
      </c>
      <c r="C30" s="63">
        <f>AF21</f>
        <v>0</v>
      </c>
      <c r="D30" s="63"/>
      <c r="E30" s="34">
        <f t="shared" si="2"/>
        <v>0</v>
      </c>
      <c r="F30" s="27"/>
      <c r="G30" s="24" t="s">
        <v>57</v>
      </c>
      <c r="H30" s="1"/>
      <c r="I30" s="1"/>
      <c r="J30" s="27"/>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row>
    <row r="31" spans="1:49" ht="12.75">
      <c r="A31" s="39">
        <f t="shared" si="3"/>
        <v>21</v>
      </c>
      <c r="B31" s="40" t="s">
        <v>91</v>
      </c>
      <c r="C31" s="63">
        <f>AG21</f>
        <v>0</v>
      </c>
      <c r="D31" s="63"/>
      <c r="E31" s="34">
        <f t="shared" si="2"/>
        <v>0</v>
      </c>
      <c r="F31" s="27"/>
      <c r="G31" s="32" t="s">
        <v>58</v>
      </c>
      <c r="H31" s="33">
        <f>AS21</f>
        <v>0</v>
      </c>
      <c r="I31" s="34">
        <f>H31*0.056604*J38</f>
        <v>0</v>
      </c>
      <c r="J31" s="34">
        <f>H31-I31</f>
        <v>0</v>
      </c>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row>
    <row r="32" spans="1:49" ht="13.5" thickBot="1">
      <c r="A32" s="39">
        <f t="shared" si="3"/>
        <v>22</v>
      </c>
      <c r="B32" s="64" t="s">
        <v>59</v>
      </c>
      <c r="C32" s="65"/>
      <c r="D32" s="65"/>
      <c r="E32" s="65">
        <f t="shared" si="2"/>
        <v>0</v>
      </c>
      <c r="F32" s="27"/>
      <c r="G32" s="36" t="s">
        <v>85</v>
      </c>
      <c r="H32" s="37">
        <f>AT21</f>
        <v>0</v>
      </c>
      <c r="I32" s="34">
        <f>H32*0.056604*J38</f>
        <v>0</v>
      </c>
      <c r="J32" s="34">
        <f>H32-I32</f>
        <v>0</v>
      </c>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row>
    <row r="33" spans="1:49" ht="13.5" thickTop="1">
      <c r="A33" s="39">
        <f t="shared" si="3"/>
        <v>23</v>
      </c>
      <c r="B33" s="66" t="s">
        <v>60</v>
      </c>
      <c r="C33" s="67"/>
      <c r="D33" s="34">
        <f>I19</f>
        <v>0</v>
      </c>
      <c r="E33" s="68"/>
      <c r="F33" s="27"/>
      <c r="G33" s="36" t="s">
        <v>24</v>
      </c>
      <c r="H33" s="80">
        <f>AU21</f>
        <v>0</v>
      </c>
      <c r="I33" s="42"/>
      <c r="J33" s="34">
        <f>H33-I33</f>
        <v>0</v>
      </c>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row>
    <row r="34" spans="1:49" ht="12.75">
      <c r="A34" s="39">
        <f t="shared" si="3"/>
        <v>24</v>
      </c>
      <c r="B34" s="66" t="s">
        <v>61</v>
      </c>
      <c r="C34" s="67"/>
      <c r="D34" s="34">
        <f>I28</f>
        <v>0</v>
      </c>
      <c r="E34" s="68"/>
      <c r="F34" s="27"/>
      <c r="G34" s="36" t="s">
        <v>62</v>
      </c>
      <c r="H34" s="80">
        <f>AV21</f>
        <v>0</v>
      </c>
      <c r="I34" s="42"/>
      <c r="J34" s="34">
        <f>H34-I34</f>
        <v>0</v>
      </c>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row>
    <row r="35" spans="1:49" ht="12.75">
      <c r="A35" s="39">
        <f t="shared" si="3"/>
        <v>25</v>
      </c>
      <c r="B35" s="66" t="s">
        <v>63</v>
      </c>
      <c r="C35" s="67"/>
      <c r="D35" s="34">
        <f>I38</f>
        <v>0</v>
      </c>
      <c r="E35" s="68"/>
      <c r="F35" s="27"/>
      <c r="G35" s="36" t="s">
        <v>64</v>
      </c>
      <c r="H35" s="80">
        <f>AW21</f>
        <v>0</v>
      </c>
      <c r="I35" s="42"/>
      <c r="J35" s="34">
        <f>H35-I35</f>
        <v>0</v>
      </c>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row>
    <row r="36" spans="1:49" ht="13.5" thickBot="1">
      <c r="A36" s="39">
        <f t="shared" si="3"/>
        <v>26</v>
      </c>
      <c r="B36" s="64" t="s">
        <v>65</v>
      </c>
      <c r="C36" s="67"/>
      <c r="D36" s="69">
        <f>SUM(D12:D35)</f>
        <v>0</v>
      </c>
      <c r="E36" s="68"/>
      <c r="F36" s="1"/>
      <c r="G36" s="43" t="s">
        <v>66</v>
      </c>
      <c r="H36" s="44"/>
      <c r="I36" s="70">
        <f>SUM(I31:I35)</f>
        <v>0</v>
      </c>
      <c r="J36" s="71"/>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row>
    <row r="37" spans="1:49" ht="13.5" thickTop="1">
      <c r="A37" s="39">
        <f t="shared" si="3"/>
        <v>27</v>
      </c>
      <c r="B37" s="72" t="s">
        <v>67</v>
      </c>
      <c r="C37" s="67"/>
      <c r="D37" s="67"/>
      <c r="E37" s="68"/>
      <c r="F37" s="1"/>
      <c r="G37" s="20" t="s">
        <v>33</v>
      </c>
      <c r="H37" s="54"/>
      <c r="I37" s="81"/>
      <c r="J37" s="73" t="s">
        <v>68</v>
      </c>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row>
    <row r="38" spans="1:49" ht="15.75" customHeight="1" thickBot="1">
      <c r="A38" s="74"/>
      <c r="B38" s="21" t="s">
        <v>69</v>
      </c>
      <c r="C38" s="67"/>
      <c r="D38" s="31">
        <f>D9-D36</f>
        <v>0</v>
      </c>
      <c r="E38" s="75"/>
      <c r="F38" s="27"/>
      <c r="G38" s="43" t="s">
        <v>70</v>
      </c>
      <c r="H38" s="53"/>
      <c r="I38" s="30">
        <f>I31+I32</f>
        <v>0</v>
      </c>
      <c r="J38" s="82">
        <v>0</v>
      </c>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row>
    <row r="39" spans="1:49" ht="8.25" customHeight="1" thickBot="1" thickTop="1">
      <c r="A39" s="1"/>
      <c r="B39" s="1"/>
      <c r="C39" s="1"/>
      <c r="D39" s="1"/>
      <c r="E39" s="1"/>
      <c r="F39" s="1"/>
      <c r="G39" s="1"/>
      <c r="H39" s="1"/>
      <c r="I39" s="1"/>
      <c r="J39" s="1"/>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row>
    <row r="40" spans="1:49" ht="14.25" thickBot="1" thickTop="1">
      <c r="A40" s="1"/>
      <c r="B40" s="76" t="s">
        <v>71</v>
      </c>
      <c r="C40" s="77"/>
      <c r="D40" s="77"/>
      <c r="E40" s="77"/>
      <c r="F40" s="77"/>
      <c r="G40" s="77"/>
      <c r="H40" s="77"/>
      <c r="I40" s="77"/>
      <c r="J40" s="78"/>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row>
    <row r="41" spans="13:49" ht="13.5" thickTop="1">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row>
    <row r="42" spans="13:49" ht="12.75">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row>
    <row r="43" spans="13:49" ht="12.75">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row>
    <row r="44" spans="13:49" ht="12.75">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row>
    <row r="45" spans="13:49" ht="12.75">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row>
    <row r="46" spans="13:49" ht="12.75">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row>
    <row r="47" spans="13:49" ht="12.75">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row>
    <row r="48" spans="13:49" ht="12.75">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row>
    <row r="49" spans="13:49" ht="12.75">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row>
    <row r="50" spans="13:49" ht="12.75">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row>
    <row r="51" spans="13:49" ht="12.75">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row>
    <row r="52" spans="13:49" ht="12.75">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row>
    <row r="53" spans="13:49" ht="12.75">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row>
    <row r="54" spans="13:49" ht="12.75">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row>
    <row r="55" spans="13:49" ht="12.75">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row>
    <row r="56" spans="13:49" ht="12.75">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row>
    <row r="57" spans="13:49" ht="12.75">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row>
    <row r="58" spans="13:49" ht="12.75">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row>
    <row r="59" spans="13:49" ht="12.75">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row>
    <row r="60" spans="13:49" ht="12.75">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row>
    <row r="61" spans="13:49" ht="12.75">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row>
    <row r="62" spans="13:49" ht="12.75">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row>
    <row r="63" spans="13:49" ht="12.75">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row>
    <row r="64" spans="13:49" ht="12.75">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row>
    <row r="65" spans="13:49" ht="12.75">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row>
    <row r="66" spans="13:49" ht="12.75">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row>
    <row r="67" spans="13:49" ht="12.75">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row>
    <row r="68" spans="13:49" ht="12.75">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row>
    <row r="69" spans="13:49" ht="12.75">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row>
    <row r="70" spans="13:49" ht="12.75">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row>
    <row r="71" spans="13:49" ht="12.75">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row>
    <row r="72" spans="13:49" ht="12.75">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row>
    <row r="73" spans="13:49" ht="12.75">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row>
    <row r="74" spans="13:49" ht="12.75">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row>
    <row r="75" spans="13:49" ht="12.75">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row>
    <row r="76" spans="13:49" ht="12.75">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row>
    <row r="77" spans="13:49" ht="12.75">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row>
    <row r="78" spans="13:49" ht="12.75">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row>
    <row r="79" spans="13:49" ht="12.75">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row>
    <row r="80" spans="13:49" ht="12.75">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row>
    <row r="81" spans="13:49" ht="12.75">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row>
    <row r="82" spans="13:49" ht="12.75">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row>
    <row r="83" spans="13:49" ht="12.75">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row>
    <row r="84" spans="13:49" ht="12.75">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row>
    <row r="85" spans="13:49" ht="12.75">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row>
    <row r="86" spans="13:49" ht="12.75">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row>
    <row r="87" spans="13:49" ht="12.75">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row>
    <row r="88" spans="13:49" ht="12.75">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row>
    <row r="89" spans="13:49" ht="12.75">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row>
    <row r="90" spans="13:49" ht="12.75">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row>
    <row r="91" spans="13:49" ht="12.75">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row>
    <row r="92" spans="13:49" ht="12.75">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row>
    <row r="93" spans="13:49" ht="12.75">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row>
    <row r="94" spans="13:49" ht="12.75">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row>
    <row r="95" spans="13:49" ht="12.75">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row>
    <row r="96" spans="13:49" ht="12.75">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row>
    <row r="97" spans="13:49" ht="12.75">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row>
    <row r="98" spans="13:49" ht="12.75">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row>
    <row r="99" spans="13:49" ht="12.75">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row>
    <row r="100" spans="13:49" ht="12.75">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row>
    <row r="101" spans="13:49" ht="12.75">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row>
    <row r="102" spans="13:49" ht="12.75">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row>
    <row r="103" spans="13:49" ht="12.75">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row>
    <row r="104" spans="13:49" ht="12.75">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row>
    <row r="105" spans="13:49" ht="12.75">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row>
    <row r="106" spans="13:49" ht="12.75">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row>
    <row r="107" spans="13:49" ht="12.75">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row>
    <row r="108" spans="13:49" ht="12.75">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row>
    <row r="109" spans="13:49" ht="12.75">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row>
    <row r="110" spans="13:49" ht="12.75">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row>
    <row r="111" spans="13:49" ht="12.75">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row>
    <row r="112" spans="13:49" ht="12.75">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row>
    <row r="113" spans="13:49" ht="12.75">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row>
    <row r="114" spans="13:49" ht="12.75">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row>
    <row r="115" spans="13:49" ht="12.75">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row>
    <row r="116" spans="13:49" ht="12.75">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row>
    <row r="117" spans="13:49" ht="12.75">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row>
    <row r="118" spans="13:49" ht="12.75">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row>
    <row r="119" spans="13:49" ht="12.75">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row>
    <row r="120" spans="13:49" ht="12.75">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row>
    <row r="121" spans="13:49" ht="12.75">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row>
    <row r="122" spans="13:49" ht="12.75">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row>
    <row r="123" spans="13:49" ht="12.75">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row>
    <row r="124" spans="13:49" ht="12.75">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row>
    <row r="125" spans="13:49" ht="12.75">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row>
    <row r="126" spans="13:49" ht="12.75">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row>
    <row r="127" spans="13:49" ht="12.75">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row>
    <row r="128" spans="13:49" ht="12.75">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row>
    <row r="129" spans="13:49" ht="12.75">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row>
    <row r="130" spans="13:49" ht="12.75">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row>
    <row r="131" spans="13:49" ht="12.75">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row>
    <row r="132" spans="13:49" ht="12.75">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row>
    <row r="133" spans="13:49" ht="12.75">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row>
    <row r="134" spans="13:49" ht="12.75">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row>
    <row r="135" spans="13:49" ht="12.75">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row>
    <row r="136" spans="13:49" ht="12.75">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row>
    <row r="137" spans="13:49" ht="12.75">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row>
    <row r="138" spans="13:49" ht="12.75">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row>
    <row r="139" spans="13:49" ht="12.75">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row>
    <row r="140" spans="13:49" ht="12.75">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row>
    <row r="141" spans="13:49" ht="12.75">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row>
    <row r="142" spans="13:49" ht="12.75">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row>
    <row r="143" spans="13:49" ht="12.75">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row>
    <row r="144" spans="13:49" ht="12.75">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row>
    <row r="145" spans="13:49" ht="12.75">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row>
    <row r="146" spans="13:49" ht="12.75">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row>
    <row r="147" spans="13:49" ht="12.75">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row>
    <row r="148" spans="13:49" ht="12.75">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row>
    <row r="149" spans="13:49" ht="12.75">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row>
    <row r="150" spans="13:49" ht="12.75">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row>
    <row r="151" spans="13:49" ht="12.75">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row>
    <row r="152" spans="13:49" ht="12.75">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row>
    <row r="153" spans="13:49" ht="12.75">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row>
    <row r="154" spans="13:49" ht="12.75">
      <c r="M154" s="79"/>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row>
    <row r="155" spans="13:49" ht="12.75">
      <c r="M155" s="79"/>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row>
    <row r="156" spans="13:49" ht="12.75">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row>
    <row r="157" spans="13:49" ht="12.75">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row>
    <row r="158" spans="13:49" ht="12.75">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row>
    <row r="159" spans="13:49" ht="12.75">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row>
    <row r="160" spans="13:49" ht="12.75">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row>
    <row r="161" spans="13:49" ht="12.75">
      <c r="M161" s="79"/>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c r="AV161" s="79"/>
      <c r="AW161" s="79"/>
    </row>
    <row r="162" spans="13:49" ht="12.75">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row>
    <row r="163" spans="13:49" ht="12.75">
      <c r="M163" s="79"/>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row>
    <row r="164" spans="13:49" ht="12.75">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row>
    <row r="165" spans="13:49" ht="12.75">
      <c r="M165" s="79"/>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c r="AV165" s="79"/>
      <c r="AW165" s="79"/>
    </row>
    <row r="166" spans="13:49" ht="12.75">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row>
    <row r="167" spans="13:49" ht="12.75">
      <c r="M167" s="79"/>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c r="AP167" s="79"/>
      <c r="AQ167" s="79"/>
      <c r="AR167" s="79"/>
      <c r="AS167" s="79"/>
      <c r="AT167" s="79"/>
      <c r="AU167" s="79"/>
      <c r="AV167" s="79"/>
      <c r="AW167" s="79"/>
    </row>
    <row r="168" spans="13:49" ht="12.75">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row>
    <row r="169" spans="13:49" ht="12.75">
      <c r="M169" s="79"/>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c r="AU169" s="79"/>
      <c r="AV169" s="79"/>
      <c r="AW169" s="79"/>
    </row>
    <row r="170" spans="13:49" ht="12.75">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row>
    <row r="171" spans="13:49" ht="12.75">
      <c r="M171" s="79"/>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row>
    <row r="172" spans="13:49" ht="12.75">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c r="AU172" s="79"/>
      <c r="AV172" s="79"/>
      <c r="AW172" s="79"/>
    </row>
    <row r="173" spans="13:49" ht="12.75">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row>
    <row r="174" spans="13:49" ht="12.75">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row>
    <row r="175" spans="13:49" ht="12.75">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row>
    <row r="176" spans="13:49" ht="12.75">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row>
    <row r="177" spans="13:49" ht="12.75">
      <c r="M177" s="79"/>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c r="AN177" s="79"/>
      <c r="AO177" s="79"/>
      <c r="AP177" s="79"/>
      <c r="AQ177" s="79"/>
      <c r="AR177" s="79"/>
      <c r="AS177" s="79"/>
      <c r="AT177" s="79"/>
      <c r="AU177" s="79"/>
      <c r="AV177" s="79"/>
      <c r="AW177" s="79"/>
    </row>
    <row r="178" spans="13:49" ht="12.75">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c r="AU178" s="79"/>
      <c r="AV178" s="79"/>
      <c r="AW178" s="79"/>
    </row>
    <row r="179" spans="13:49" ht="12.75">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c r="AU179" s="79"/>
      <c r="AV179" s="79"/>
      <c r="AW179" s="79"/>
    </row>
    <row r="180" spans="13:49" ht="12.75">
      <c r="M180" s="79"/>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row>
    <row r="181" spans="13:49" ht="12.75">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row>
    <row r="182" spans="13:49" ht="12.75">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row>
    <row r="183" spans="13:49" ht="12.75">
      <c r="M183" s="79"/>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row>
    <row r="184" spans="13:49" ht="12.75">
      <c r="M184" s="79"/>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row>
    <row r="185" spans="13:49" ht="12.75">
      <c r="M185" s="79"/>
      <c r="N185" s="79"/>
      <c r="O185" s="79"/>
      <c r="P185" s="79"/>
      <c r="Q185" s="79"/>
      <c r="R185" s="79"/>
      <c r="S185" s="79"/>
      <c r="T185" s="79"/>
      <c r="U185" s="79"/>
      <c r="V185" s="79"/>
      <c r="W185" s="79"/>
      <c r="X185" s="79"/>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row>
    <row r="186" spans="13:49" ht="12.75">
      <c r="M186" s="79"/>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row>
    <row r="187" spans="13:49" ht="12.75">
      <c r="M187" s="79"/>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row>
    <row r="188" spans="13:49" ht="12.75">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row>
    <row r="189" spans="13:49" ht="12.75">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row>
    <row r="190" spans="13:49" ht="12.75">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row>
    <row r="191" spans="13:49" ht="12.75">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row>
    <row r="192" spans="13:49" ht="12.75">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row>
    <row r="193" spans="13:49" ht="12.75">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row>
    <row r="194" spans="13:49" ht="12.75">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row>
    <row r="195" spans="13:49" ht="12.75">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row>
    <row r="196" spans="13:49" ht="12.75">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row>
    <row r="197" spans="13:49" ht="12.75">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row>
    <row r="198" spans="13:49" ht="12.75">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row>
    <row r="199" spans="13:49" ht="12.75">
      <c r="M199" s="79"/>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row>
    <row r="200" spans="13:49" ht="12.75">
      <c r="M200" s="79"/>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row>
    <row r="201" spans="13:49" ht="12.75">
      <c r="M201" s="79"/>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c r="AN201" s="79"/>
      <c r="AO201" s="79"/>
      <c r="AP201" s="79"/>
      <c r="AQ201" s="79"/>
      <c r="AR201" s="79"/>
      <c r="AS201" s="79"/>
      <c r="AT201" s="79"/>
      <c r="AU201" s="79"/>
      <c r="AV201" s="79"/>
      <c r="AW201" s="79"/>
    </row>
    <row r="202" spans="13:49" ht="12.75">
      <c r="M202" s="79"/>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c r="AU202" s="79"/>
      <c r="AV202" s="79"/>
      <c r="AW202" s="79"/>
    </row>
    <row r="203" spans="13:49" ht="12.75">
      <c r="M203" s="79"/>
      <c r="N203" s="79"/>
      <c r="O203" s="79"/>
      <c r="P203" s="79"/>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c r="AU203" s="79"/>
      <c r="AV203" s="79"/>
      <c r="AW203" s="79"/>
    </row>
    <row r="204" spans="13:49" ht="12.75">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row>
    <row r="205" spans="13:49" ht="12.75">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row>
    <row r="206" spans="13:49" ht="12.75">
      <c r="M206" s="79"/>
      <c r="N206" s="79"/>
      <c r="O206" s="79"/>
      <c r="P206" s="79"/>
      <c r="Q206" s="79"/>
      <c r="R206" s="79"/>
      <c r="S206" s="79"/>
      <c r="T206" s="79"/>
      <c r="U206" s="79"/>
      <c r="V206" s="79"/>
      <c r="W206" s="79"/>
      <c r="X206" s="79"/>
      <c r="Y206" s="79"/>
      <c r="Z206" s="79"/>
      <c r="AA206" s="79"/>
      <c r="AB206" s="79"/>
      <c r="AC206" s="79"/>
      <c r="AD206" s="79"/>
      <c r="AE206" s="79"/>
      <c r="AF206" s="79"/>
      <c r="AG206" s="79"/>
      <c r="AH206" s="79"/>
      <c r="AI206" s="79"/>
      <c r="AJ206" s="79"/>
      <c r="AK206" s="79"/>
      <c r="AL206" s="79"/>
      <c r="AM206" s="79"/>
      <c r="AN206" s="79"/>
      <c r="AO206" s="79"/>
      <c r="AP206" s="79"/>
      <c r="AQ206" s="79"/>
      <c r="AR206" s="79"/>
      <c r="AS206" s="79"/>
      <c r="AT206" s="79"/>
      <c r="AU206" s="79"/>
      <c r="AV206" s="79"/>
      <c r="AW206" s="79"/>
    </row>
    <row r="207" spans="13:49" ht="12.75">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79"/>
      <c r="AW207" s="79"/>
    </row>
    <row r="208" spans="13:49" ht="12.75">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c r="AU208" s="79"/>
      <c r="AV208" s="79"/>
      <c r="AW208" s="79"/>
    </row>
    <row r="209" spans="13:49" ht="12.75">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79"/>
      <c r="AP209" s="79"/>
      <c r="AQ209" s="79"/>
      <c r="AR209" s="79"/>
      <c r="AS209" s="79"/>
      <c r="AT209" s="79"/>
      <c r="AU209" s="79"/>
      <c r="AV209" s="79"/>
      <c r="AW209" s="79"/>
    </row>
    <row r="210" spans="13:49" ht="12.75">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79"/>
      <c r="AP210" s="79"/>
      <c r="AQ210" s="79"/>
      <c r="AR210" s="79"/>
      <c r="AS210" s="79"/>
      <c r="AT210" s="79"/>
      <c r="AU210" s="79"/>
      <c r="AV210" s="79"/>
      <c r="AW210" s="79"/>
    </row>
    <row r="211" spans="13:49" ht="12.75">
      <c r="M211" s="79"/>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79"/>
      <c r="AP211" s="79"/>
      <c r="AQ211" s="79"/>
      <c r="AR211" s="79"/>
      <c r="AS211" s="79"/>
      <c r="AT211" s="79"/>
      <c r="AU211" s="79"/>
      <c r="AV211" s="79"/>
      <c r="AW211" s="79"/>
    </row>
    <row r="212" spans="13:49" ht="12.75">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79"/>
      <c r="AP212" s="79"/>
      <c r="AQ212" s="79"/>
      <c r="AR212" s="79"/>
      <c r="AS212" s="79"/>
      <c r="AT212" s="79"/>
      <c r="AU212" s="79"/>
      <c r="AV212" s="79"/>
      <c r="AW212" s="79"/>
    </row>
    <row r="213" spans="13:49" ht="12.75">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79"/>
      <c r="AP213" s="79"/>
      <c r="AQ213" s="79"/>
      <c r="AR213" s="79"/>
      <c r="AS213" s="79"/>
      <c r="AT213" s="79"/>
      <c r="AU213" s="79"/>
      <c r="AV213" s="79"/>
      <c r="AW213" s="79"/>
    </row>
    <row r="214" spans="13:49" ht="12.75">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row>
    <row r="215" spans="13:49" ht="12.75">
      <c r="M215" s="79"/>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79"/>
      <c r="AP215" s="79"/>
      <c r="AQ215" s="79"/>
      <c r="AR215" s="79"/>
      <c r="AS215" s="79"/>
      <c r="AT215" s="79"/>
      <c r="AU215" s="79"/>
      <c r="AV215" s="79"/>
      <c r="AW215" s="79"/>
    </row>
    <row r="216" spans="13:49" ht="12.75">
      <c r="M216" s="79"/>
      <c r="N216" s="79"/>
      <c r="O216" s="79"/>
      <c r="P216" s="79"/>
      <c r="Q216" s="79"/>
      <c r="R216" s="79"/>
      <c r="S216" s="79"/>
      <c r="T216" s="79"/>
      <c r="U216" s="79"/>
      <c r="V216" s="79"/>
      <c r="W216" s="79"/>
      <c r="X216" s="79"/>
      <c r="Y216" s="79"/>
      <c r="Z216" s="79"/>
      <c r="AA216" s="79"/>
      <c r="AB216" s="79"/>
      <c r="AC216" s="79"/>
      <c r="AD216" s="79"/>
      <c r="AE216" s="79"/>
      <c r="AF216" s="79"/>
      <c r="AG216" s="79"/>
      <c r="AH216" s="79"/>
      <c r="AI216" s="79"/>
      <c r="AJ216" s="79"/>
      <c r="AK216" s="79"/>
      <c r="AL216" s="79"/>
      <c r="AM216" s="79"/>
      <c r="AN216" s="79"/>
      <c r="AO216" s="79"/>
      <c r="AP216" s="79"/>
      <c r="AQ216" s="79"/>
      <c r="AR216" s="79"/>
      <c r="AS216" s="79"/>
      <c r="AT216" s="79"/>
      <c r="AU216" s="79"/>
      <c r="AV216" s="79"/>
      <c r="AW216" s="79"/>
    </row>
    <row r="217" spans="13:49" ht="12.75">
      <c r="M217" s="79"/>
      <c r="N217" s="79"/>
      <c r="O217" s="79"/>
      <c r="P217" s="79"/>
      <c r="Q217" s="79"/>
      <c r="R217" s="79"/>
      <c r="S217" s="79"/>
      <c r="T217" s="79"/>
      <c r="U217" s="79"/>
      <c r="V217" s="79"/>
      <c r="W217" s="79"/>
      <c r="X217" s="79"/>
      <c r="Y217" s="79"/>
      <c r="Z217" s="79"/>
      <c r="AA217" s="79"/>
      <c r="AB217" s="79"/>
      <c r="AC217" s="79"/>
      <c r="AD217" s="79"/>
      <c r="AE217" s="79"/>
      <c r="AF217" s="79"/>
      <c r="AG217" s="79"/>
      <c r="AH217" s="79"/>
      <c r="AI217" s="79"/>
      <c r="AJ217" s="79"/>
      <c r="AK217" s="79"/>
      <c r="AL217" s="79"/>
      <c r="AM217" s="79"/>
      <c r="AN217" s="79"/>
      <c r="AO217" s="79"/>
      <c r="AP217" s="79"/>
      <c r="AQ217" s="79"/>
      <c r="AR217" s="79"/>
      <c r="AS217" s="79"/>
      <c r="AT217" s="79"/>
      <c r="AU217" s="79"/>
      <c r="AV217" s="79"/>
      <c r="AW217" s="79"/>
    </row>
    <row r="218" spans="13:49" ht="12.75">
      <c r="M218" s="79"/>
      <c r="N218" s="79"/>
      <c r="O218" s="79"/>
      <c r="P218" s="79"/>
      <c r="Q218" s="79"/>
      <c r="R218" s="79"/>
      <c r="S218" s="79"/>
      <c r="T218" s="79"/>
      <c r="U218" s="79"/>
      <c r="V218" s="79"/>
      <c r="W218" s="79"/>
      <c r="X218" s="79"/>
      <c r="Y218" s="79"/>
      <c r="Z218" s="79"/>
      <c r="AA218" s="79"/>
      <c r="AB218" s="79"/>
      <c r="AC218" s="79"/>
      <c r="AD218" s="79"/>
      <c r="AE218" s="79"/>
      <c r="AF218" s="79"/>
      <c r="AG218" s="79"/>
      <c r="AH218" s="79"/>
      <c r="AI218" s="79"/>
      <c r="AJ218" s="79"/>
      <c r="AK218" s="79"/>
      <c r="AL218" s="79"/>
      <c r="AM218" s="79"/>
      <c r="AN218" s="79"/>
      <c r="AO218" s="79"/>
      <c r="AP218" s="79"/>
      <c r="AQ218" s="79"/>
      <c r="AR218" s="79"/>
      <c r="AS218" s="79"/>
      <c r="AT218" s="79"/>
      <c r="AU218" s="79"/>
      <c r="AV218" s="79"/>
      <c r="AW218" s="79"/>
    </row>
    <row r="219" spans="13:49" ht="12.75">
      <c r="M219" s="79"/>
      <c r="N219" s="79"/>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c r="AN219" s="79"/>
      <c r="AO219" s="79"/>
      <c r="AP219" s="79"/>
      <c r="AQ219" s="79"/>
      <c r="AR219" s="79"/>
      <c r="AS219" s="79"/>
      <c r="AT219" s="79"/>
      <c r="AU219" s="79"/>
      <c r="AV219" s="79"/>
      <c r="AW219" s="79"/>
    </row>
    <row r="220" spans="13:49" ht="12.75">
      <c r="M220" s="79"/>
      <c r="N220" s="79"/>
      <c r="O220" s="79"/>
      <c r="P220" s="79"/>
      <c r="Q220" s="79"/>
      <c r="R220" s="79"/>
      <c r="S220" s="79"/>
      <c r="T220" s="79"/>
      <c r="U220" s="79"/>
      <c r="V220" s="79"/>
      <c r="W220" s="79"/>
      <c r="X220" s="79"/>
      <c r="Y220" s="79"/>
      <c r="Z220" s="79"/>
      <c r="AA220" s="79"/>
      <c r="AB220" s="79"/>
      <c r="AC220" s="79"/>
      <c r="AD220" s="79"/>
      <c r="AE220" s="79"/>
      <c r="AF220" s="79"/>
      <c r="AG220" s="79"/>
      <c r="AH220" s="79"/>
      <c r="AI220" s="79"/>
      <c r="AJ220" s="79"/>
      <c r="AK220" s="79"/>
      <c r="AL220" s="79"/>
      <c r="AM220" s="79"/>
      <c r="AN220" s="79"/>
      <c r="AO220" s="79"/>
      <c r="AP220" s="79"/>
      <c r="AQ220" s="79"/>
      <c r="AR220" s="79"/>
      <c r="AS220" s="79"/>
      <c r="AT220" s="79"/>
      <c r="AU220" s="79"/>
      <c r="AV220" s="79"/>
      <c r="AW220" s="79"/>
    </row>
    <row r="221" spans="13:49" ht="12.75">
      <c r="M221" s="79"/>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79"/>
      <c r="AP221" s="79"/>
      <c r="AQ221" s="79"/>
      <c r="AR221" s="79"/>
      <c r="AS221" s="79"/>
      <c r="AT221" s="79"/>
      <c r="AU221" s="79"/>
      <c r="AV221" s="79"/>
      <c r="AW221" s="79"/>
    </row>
    <row r="222" spans="13:49" ht="12.75">
      <c r="M222" s="79"/>
      <c r="N222" s="79"/>
      <c r="O222" s="79"/>
      <c r="P222" s="79"/>
      <c r="Q222" s="79"/>
      <c r="R222" s="79"/>
      <c r="S222" s="79"/>
      <c r="T222" s="79"/>
      <c r="U222" s="79"/>
      <c r="V222" s="79"/>
      <c r="W222" s="79"/>
      <c r="X222" s="79"/>
      <c r="Y222" s="79"/>
      <c r="Z222" s="79"/>
      <c r="AA222" s="79"/>
      <c r="AB222" s="79"/>
      <c r="AC222" s="79"/>
      <c r="AD222" s="79"/>
      <c r="AE222" s="79"/>
      <c r="AF222" s="79"/>
      <c r="AG222" s="79"/>
      <c r="AH222" s="79"/>
      <c r="AI222" s="79"/>
      <c r="AJ222" s="79"/>
      <c r="AK222" s="79"/>
      <c r="AL222" s="79"/>
      <c r="AM222" s="79"/>
      <c r="AN222" s="79"/>
      <c r="AO222" s="79"/>
      <c r="AP222" s="79"/>
      <c r="AQ222" s="79"/>
      <c r="AR222" s="79"/>
      <c r="AS222" s="79"/>
      <c r="AT222" s="79"/>
      <c r="AU222" s="79"/>
      <c r="AV222" s="79"/>
      <c r="AW222" s="79"/>
    </row>
    <row r="223" spans="13:49" ht="12.75">
      <c r="M223" s="79"/>
      <c r="N223" s="79"/>
      <c r="O223" s="79"/>
      <c r="P223" s="79"/>
      <c r="Q223" s="79"/>
      <c r="R223" s="79"/>
      <c r="S223" s="79"/>
      <c r="T223" s="79"/>
      <c r="U223" s="79"/>
      <c r="V223" s="79"/>
      <c r="W223" s="79"/>
      <c r="X223" s="79"/>
      <c r="Y223" s="79"/>
      <c r="Z223" s="79"/>
      <c r="AA223" s="79"/>
      <c r="AB223" s="79"/>
      <c r="AC223" s="79"/>
      <c r="AD223" s="79"/>
      <c r="AE223" s="79"/>
      <c r="AF223" s="79"/>
      <c r="AG223" s="79"/>
      <c r="AH223" s="79"/>
      <c r="AI223" s="79"/>
      <c r="AJ223" s="79"/>
      <c r="AK223" s="79"/>
      <c r="AL223" s="79"/>
      <c r="AM223" s="79"/>
      <c r="AN223" s="79"/>
      <c r="AO223" s="79"/>
      <c r="AP223" s="79"/>
      <c r="AQ223" s="79"/>
      <c r="AR223" s="79"/>
      <c r="AS223" s="79"/>
      <c r="AT223" s="79"/>
      <c r="AU223" s="79"/>
      <c r="AV223" s="79"/>
      <c r="AW223" s="79"/>
    </row>
    <row r="224" spans="13:49" ht="12.75">
      <c r="M224" s="79"/>
      <c r="N224" s="79"/>
      <c r="O224" s="79"/>
      <c r="P224" s="79"/>
      <c r="Q224" s="79"/>
      <c r="R224" s="79"/>
      <c r="S224" s="79"/>
      <c r="T224" s="79"/>
      <c r="U224" s="79"/>
      <c r="V224" s="79"/>
      <c r="W224" s="79"/>
      <c r="X224" s="79"/>
      <c r="Y224" s="79"/>
      <c r="Z224" s="79"/>
      <c r="AA224" s="79"/>
      <c r="AB224" s="79"/>
      <c r="AC224" s="79"/>
      <c r="AD224" s="79"/>
      <c r="AE224" s="79"/>
      <c r="AF224" s="79"/>
      <c r="AG224" s="79"/>
      <c r="AH224" s="79"/>
      <c r="AI224" s="79"/>
      <c r="AJ224" s="79"/>
      <c r="AK224" s="79"/>
      <c r="AL224" s="79"/>
      <c r="AM224" s="79"/>
      <c r="AN224" s="79"/>
      <c r="AO224" s="79"/>
      <c r="AP224" s="79"/>
      <c r="AQ224" s="79"/>
      <c r="AR224" s="79"/>
      <c r="AS224" s="79"/>
      <c r="AT224" s="79"/>
      <c r="AU224" s="79"/>
      <c r="AV224" s="79"/>
      <c r="AW224" s="79"/>
    </row>
    <row r="225" spans="13:49" ht="12.75">
      <c r="M225" s="79"/>
      <c r="N225" s="79"/>
      <c r="O225" s="79"/>
      <c r="P225" s="79"/>
      <c r="Q225" s="79"/>
      <c r="R225" s="79"/>
      <c r="S225" s="79"/>
      <c r="T225" s="79"/>
      <c r="U225" s="79"/>
      <c r="V225" s="79"/>
      <c r="W225" s="79"/>
      <c r="X225" s="79"/>
      <c r="Y225" s="79"/>
      <c r="Z225" s="79"/>
      <c r="AA225" s="79"/>
      <c r="AB225" s="79"/>
      <c r="AC225" s="79"/>
      <c r="AD225" s="79"/>
      <c r="AE225" s="79"/>
      <c r="AF225" s="79"/>
      <c r="AG225" s="79"/>
      <c r="AH225" s="79"/>
      <c r="AI225" s="79"/>
      <c r="AJ225" s="79"/>
      <c r="AK225" s="79"/>
      <c r="AL225" s="79"/>
      <c r="AM225" s="79"/>
      <c r="AN225" s="79"/>
      <c r="AO225" s="79"/>
      <c r="AP225" s="79"/>
      <c r="AQ225" s="79"/>
      <c r="AR225" s="79"/>
      <c r="AS225" s="79"/>
      <c r="AT225" s="79"/>
      <c r="AU225" s="79"/>
      <c r="AV225" s="79"/>
      <c r="AW225" s="79"/>
    </row>
    <row r="226" spans="13:49" ht="12.75">
      <c r="M226" s="79"/>
      <c r="N226" s="79"/>
      <c r="O226" s="79"/>
      <c r="P226" s="79"/>
      <c r="Q226" s="79"/>
      <c r="R226" s="79"/>
      <c r="S226" s="79"/>
      <c r="T226" s="79"/>
      <c r="U226" s="79"/>
      <c r="V226" s="79"/>
      <c r="W226" s="79"/>
      <c r="X226" s="79"/>
      <c r="Y226" s="79"/>
      <c r="Z226" s="79"/>
      <c r="AA226" s="79"/>
      <c r="AB226" s="79"/>
      <c r="AC226" s="79"/>
      <c r="AD226" s="79"/>
      <c r="AE226" s="79"/>
      <c r="AF226" s="79"/>
      <c r="AG226" s="79"/>
      <c r="AH226" s="79"/>
      <c r="AI226" s="79"/>
      <c r="AJ226" s="79"/>
      <c r="AK226" s="79"/>
      <c r="AL226" s="79"/>
      <c r="AM226" s="79"/>
      <c r="AN226" s="79"/>
      <c r="AO226" s="79"/>
      <c r="AP226" s="79"/>
      <c r="AQ226" s="79"/>
      <c r="AR226" s="79"/>
      <c r="AS226" s="79"/>
      <c r="AT226" s="79"/>
      <c r="AU226" s="79"/>
      <c r="AV226" s="79"/>
      <c r="AW226" s="79"/>
    </row>
    <row r="227" spans="13:49" ht="12.75">
      <c r="M227" s="79"/>
      <c r="N227" s="79"/>
      <c r="O227" s="79"/>
      <c r="P227" s="79"/>
      <c r="Q227" s="79"/>
      <c r="R227" s="79"/>
      <c r="S227" s="79"/>
      <c r="T227" s="79"/>
      <c r="U227" s="79"/>
      <c r="V227" s="79"/>
      <c r="W227" s="79"/>
      <c r="X227" s="79"/>
      <c r="Y227" s="79"/>
      <c r="Z227" s="79"/>
      <c r="AA227" s="79"/>
      <c r="AB227" s="79"/>
      <c r="AC227" s="79"/>
      <c r="AD227" s="79"/>
      <c r="AE227" s="79"/>
      <c r="AF227" s="79"/>
      <c r="AG227" s="79"/>
      <c r="AH227" s="79"/>
      <c r="AI227" s="79"/>
      <c r="AJ227" s="79"/>
      <c r="AK227" s="79"/>
      <c r="AL227" s="79"/>
      <c r="AM227" s="79"/>
      <c r="AN227" s="79"/>
      <c r="AO227" s="79"/>
      <c r="AP227" s="79"/>
      <c r="AQ227" s="79"/>
      <c r="AR227" s="79"/>
      <c r="AS227" s="79"/>
      <c r="AT227" s="79"/>
      <c r="AU227" s="79"/>
      <c r="AV227" s="79"/>
      <c r="AW227" s="79"/>
    </row>
    <row r="228" spans="13:49" ht="12.75">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79"/>
      <c r="AL228" s="79"/>
      <c r="AM228" s="79"/>
      <c r="AN228" s="79"/>
      <c r="AO228" s="79"/>
      <c r="AP228" s="79"/>
      <c r="AQ228" s="79"/>
      <c r="AR228" s="79"/>
      <c r="AS228" s="79"/>
      <c r="AT228" s="79"/>
      <c r="AU228" s="79"/>
      <c r="AV228" s="79"/>
      <c r="AW228" s="79"/>
    </row>
    <row r="229" spans="13:49" ht="12.75">
      <c r="M229" s="79"/>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79"/>
      <c r="AL229" s="79"/>
      <c r="AM229" s="79"/>
      <c r="AN229" s="79"/>
      <c r="AO229" s="79"/>
      <c r="AP229" s="79"/>
      <c r="AQ229" s="79"/>
      <c r="AR229" s="79"/>
      <c r="AS229" s="79"/>
      <c r="AT229" s="79"/>
      <c r="AU229" s="79"/>
      <c r="AV229" s="79"/>
      <c r="AW229" s="79"/>
    </row>
    <row r="230" spans="13:49" ht="12.75">
      <c r="M230" s="79"/>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79"/>
      <c r="AL230" s="79"/>
      <c r="AM230" s="79"/>
      <c r="AN230" s="79"/>
      <c r="AO230" s="79"/>
      <c r="AP230" s="79"/>
      <c r="AQ230" s="79"/>
      <c r="AR230" s="79"/>
      <c r="AS230" s="79"/>
      <c r="AT230" s="79"/>
      <c r="AU230" s="79"/>
      <c r="AV230" s="79"/>
      <c r="AW230" s="79"/>
    </row>
    <row r="231" spans="13:49" ht="12.75">
      <c r="M231" s="79"/>
      <c r="N231" s="79"/>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79"/>
      <c r="AL231" s="79"/>
      <c r="AM231" s="79"/>
      <c r="AN231" s="79"/>
      <c r="AO231" s="79"/>
      <c r="AP231" s="79"/>
      <c r="AQ231" s="79"/>
      <c r="AR231" s="79"/>
      <c r="AS231" s="79"/>
      <c r="AT231" s="79"/>
      <c r="AU231" s="79"/>
      <c r="AV231" s="79"/>
      <c r="AW231" s="79"/>
    </row>
    <row r="232" spans="13:49" ht="12.75">
      <c r="M232" s="79"/>
      <c r="N232" s="79"/>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79"/>
      <c r="AL232" s="79"/>
      <c r="AM232" s="79"/>
      <c r="AN232" s="79"/>
      <c r="AO232" s="79"/>
      <c r="AP232" s="79"/>
      <c r="AQ232" s="79"/>
      <c r="AR232" s="79"/>
      <c r="AS232" s="79"/>
      <c r="AT232" s="79"/>
      <c r="AU232" s="79"/>
      <c r="AV232" s="79"/>
      <c r="AW232" s="79"/>
    </row>
    <row r="233" spans="13:49" ht="12.75">
      <c r="M233" s="79"/>
      <c r="N233" s="79"/>
      <c r="O233" s="79"/>
      <c r="P233" s="79"/>
      <c r="Q233" s="79"/>
      <c r="R233" s="79"/>
      <c r="S233" s="79"/>
      <c r="T233" s="79"/>
      <c r="U233" s="79"/>
      <c r="V233" s="79"/>
      <c r="W233" s="79"/>
      <c r="X233" s="79"/>
      <c r="Y233" s="79"/>
      <c r="Z233" s="79"/>
      <c r="AA233" s="79"/>
      <c r="AB233" s="79"/>
      <c r="AC233" s="79"/>
      <c r="AD233" s="79"/>
      <c r="AE233" s="79"/>
      <c r="AF233" s="79"/>
      <c r="AG233" s="79"/>
      <c r="AH233" s="79"/>
      <c r="AI233" s="79"/>
      <c r="AJ233" s="79"/>
      <c r="AK233" s="79"/>
      <c r="AL233" s="79"/>
      <c r="AM233" s="79"/>
      <c r="AN233" s="79"/>
      <c r="AO233" s="79"/>
      <c r="AP233" s="79"/>
      <c r="AQ233" s="79"/>
      <c r="AR233" s="79"/>
      <c r="AS233" s="79"/>
      <c r="AT233" s="79"/>
      <c r="AU233" s="79"/>
      <c r="AV233" s="79"/>
      <c r="AW233" s="79"/>
    </row>
    <row r="234" spans="13:49" ht="12.75">
      <c r="M234" s="79"/>
      <c r="N234" s="79"/>
      <c r="O234" s="79"/>
      <c r="P234" s="79"/>
      <c r="Q234" s="79"/>
      <c r="R234" s="79"/>
      <c r="S234" s="79"/>
      <c r="T234" s="79"/>
      <c r="U234" s="79"/>
      <c r="V234" s="79"/>
      <c r="W234" s="79"/>
      <c r="X234" s="79"/>
      <c r="Y234" s="79"/>
      <c r="Z234" s="79"/>
      <c r="AA234" s="79"/>
      <c r="AB234" s="79"/>
      <c r="AC234" s="79"/>
      <c r="AD234" s="79"/>
      <c r="AE234" s="79"/>
      <c r="AF234" s="79"/>
      <c r="AG234" s="79"/>
      <c r="AH234" s="79"/>
      <c r="AI234" s="79"/>
      <c r="AJ234" s="79"/>
      <c r="AK234" s="79"/>
      <c r="AL234" s="79"/>
      <c r="AM234" s="79"/>
      <c r="AN234" s="79"/>
      <c r="AO234" s="79"/>
      <c r="AP234" s="79"/>
      <c r="AQ234" s="79"/>
      <c r="AR234" s="79"/>
      <c r="AS234" s="79"/>
      <c r="AT234" s="79"/>
      <c r="AU234" s="79"/>
      <c r="AV234" s="79"/>
      <c r="AW234" s="79"/>
    </row>
    <row r="235" spans="13:49" ht="12.75">
      <c r="M235" s="79"/>
      <c r="N235" s="79"/>
      <c r="O235" s="79"/>
      <c r="P235" s="79"/>
      <c r="Q235" s="79"/>
      <c r="R235" s="79"/>
      <c r="S235" s="79"/>
      <c r="T235" s="79"/>
      <c r="U235" s="79"/>
      <c r="V235" s="79"/>
      <c r="W235" s="79"/>
      <c r="X235" s="79"/>
      <c r="Y235" s="79"/>
      <c r="Z235" s="79"/>
      <c r="AA235" s="79"/>
      <c r="AB235" s="79"/>
      <c r="AC235" s="79"/>
      <c r="AD235" s="79"/>
      <c r="AE235" s="79"/>
      <c r="AF235" s="79"/>
      <c r="AG235" s="79"/>
      <c r="AH235" s="79"/>
      <c r="AI235" s="79"/>
      <c r="AJ235" s="79"/>
      <c r="AK235" s="79"/>
      <c r="AL235" s="79"/>
      <c r="AM235" s="79"/>
      <c r="AN235" s="79"/>
      <c r="AO235" s="79"/>
      <c r="AP235" s="79"/>
      <c r="AQ235" s="79"/>
      <c r="AR235" s="79"/>
      <c r="AS235" s="79"/>
      <c r="AT235" s="79"/>
      <c r="AU235" s="79"/>
      <c r="AV235" s="79"/>
      <c r="AW235" s="79"/>
    </row>
    <row r="236" spans="13:49" ht="12.75">
      <c r="M236" s="79"/>
      <c r="N236" s="79"/>
      <c r="O236" s="79"/>
      <c r="P236" s="79"/>
      <c r="Q236" s="79"/>
      <c r="R236" s="79"/>
      <c r="S236" s="79"/>
      <c r="T236" s="79"/>
      <c r="U236" s="79"/>
      <c r="V236" s="79"/>
      <c r="W236" s="79"/>
      <c r="X236" s="79"/>
      <c r="Y236" s="79"/>
      <c r="Z236" s="79"/>
      <c r="AA236" s="79"/>
      <c r="AB236" s="79"/>
      <c r="AC236" s="79"/>
      <c r="AD236" s="79"/>
      <c r="AE236" s="79"/>
      <c r="AF236" s="79"/>
      <c r="AG236" s="79"/>
      <c r="AH236" s="79"/>
      <c r="AI236" s="79"/>
      <c r="AJ236" s="79"/>
      <c r="AK236" s="79"/>
      <c r="AL236" s="79"/>
      <c r="AM236" s="79"/>
      <c r="AN236" s="79"/>
      <c r="AO236" s="79"/>
      <c r="AP236" s="79"/>
      <c r="AQ236" s="79"/>
      <c r="AR236" s="79"/>
      <c r="AS236" s="79"/>
      <c r="AT236" s="79"/>
      <c r="AU236" s="79"/>
      <c r="AV236" s="79"/>
      <c r="AW236" s="79"/>
    </row>
    <row r="237" spans="13:49" ht="12.75">
      <c r="M237" s="79"/>
      <c r="N237" s="79"/>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79"/>
      <c r="AL237" s="79"/>
      <c r="AM237" s="79"/>
      <c r="AN237" s="79"/>
      <c r="AO237" s="79"/>
      <c r="AP237" s="79"/>
      <c r="AQ237" s="79"/>
      <c r="AR237" s="79"/>
      <c r="AS237" s="79"/>
      <c r="AT237" s="79"/>
      <c r="AU237" s="79"/>
      <c r="AV237" s="79"/>
      <c r="AW237" s="79"/>
    </row>
    <row r="238" spans="13:49" ht="12.75">
      <c r="M238" s="79"/>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79"/>
      <c r="AL238" s="79"/>
      <c r="AM238" s="79"/>
      <c r="AN238" s="79"/>
      <c r="AO238" s="79"/>
      <c r="AP238" s="79"/>
      <c r="AQ238" s="79"/>
      <c r="AR238" s="79"/>
      <c r="AS238" s="79"/>
      <c r="AT238" s="79"/>
      <c r="AU238" s="79"/>
      <c r="AV238" s="79"/>
      <c r="AW238" s="79"/>
    </row>
    <row r="239" spans="13:49" ht="12.75">
      <c r="M239" s="79"/>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79"/>
      <c r="AL239" s="79"/>
      <c r="AM239" s="79"/>
      <c r="AN239" s="79"/>
      <c r="AO239" s="79"/>
      <c r="AP239" s="79"/>
      <c r="AQ239" s="79"/>
      <c r="AR239" s="79"/>
      <c r="AS239" s="79"/>
      <c r="AT239" s="79"/>
      <c r="AU239" s="79"/>
      <c r="AV239" s="79"/>
      <c r="AW239" s="79"/>
    </row>
    <row r="240" spans="13:49" ht="12.75">
      <c r="M240" s="79"/>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79"/>
      <c r="AL240" s="79"/>
      <c r="AM240" s="79"/>
      <c r="AN240" s="79"/>
      <c r="AO240" s="79"/>
      <c r="AP240" s="79"/>
      <c r="AQ240" s="79"/>
      <c r="AR240" s="79"/>
      <c r="AS240" s="79"/>
      <c r="AT240" s="79"/>
      <c r="AU240" s="79"/>
      <c r="AV240" s="79"/>
      <c r="AW240" s="79"/>
    </row>
    <row r="241" spans="13:49" ht="12.75">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c r="AN241" s="79"/>
      <c r="AO241" s="79"/>
      <c r="AP241" s="79"/>
      <c r="AQ241" s="79"/>
      <c r="AR241" s="79"/>
      <c r="AS241" s="79"/>
      <c r="AT241" s="79"/>
      <c r="AU241" s="79"/>
      <c r="AV241" s="79"/>
      <c r="AW241" s="79"/>
    </row>
    <row r="242" spans="13:49" ht="12.75">
      <c r="M242" s="79"/>
      <c r="N242" s="79"/>
      <c r="O242" s="79"/>
      <c r="P242" s="79"/>
      <c r="Q242" s="79"/>
      <c r="R242" s="79"/>
      <c r="S242" s="79"/>
      <c r="T242" s="79"/>
      <c r="U242" s="79"/>
      <c r="V242" s="79"/>
      <c r="W242" s="79"/>
      <c r="X242" s="79"/>
      <c r="Y242" s="79"/>
      <c r="Z242" s="79"/>
      <c r="AA242" s="79"/>
      <c r="AB242" s="79"/>
      <c r="AC242" s="79"/>
      <c r="AD242" s="79"/>
      <c r="AE242" s="79"/>
      <c r="AF242" s="79"/>
      <c r="AG242" s="79"/>
      <c r="AH242" s="79"/>
      <c r="AI242" s="79"/>
      <c r="AJ242" s="79"/>
      <c r="AK242" s="79"/>
      <c r="AL242" s="79"/>
      <c r="AM242" s="79"/>
      <c r="AN242" s="79"/>
      <c r="AO242" s="79"/>
      <c r="AP242" s="79"/>
      <c r="AQ242" s="79"/>
      <c r="AR242" s="79"/>
      <c r="AS242" s="79"/>
      <c r="AT242" s="79"/>
      <c r="AU242" s="79"/>
      <c r="AV242" s="79"/>
      <c r="AW242" s="79"/>
    </row>
    <row r="243" spans="13:49" ht="12.75">
      <c r="M243" s="79"/>
      <c r="N243" s="79"/>
      <c r="O243" s="79"/>
      <c r="P243" s="79"/>
      <c r="Q243" s="79"/>
      <c r="R243" s="79"/>
      <c r="S243" s="79"/>
      <c r="T243" s="79"/>
      <c r="U243" s="79"/>
      <c r="V243" s="79"/>
      <c r="W243" s="79"/>
      <c r="X243" s="79"/>
      <c r="Y243" s="79"/>
      <c r="Z243" s="79"/>
      <c r="AA243" s="79"/>
      <c r="AB243" s="79"/>
      <c r="AC243" s="79"/>
      <c r="AD243" s="79"/>
      <c r="AE243" s="79"/>
      <c r="AF243" s="79"/>
      <c r="AG243" s="79"/>
      <c r="AH243" s="79"/>
      <c r="AI243" s="79"/>
      <c r="AJ243" s="79"/>
      <c r="AK243" s="79"/>
      <c r="AL243" s="79"/>
      <c r="AM243" s="79"/>
      <c r="AN243" s="79"/>
      <c r="AO243" s="79"/>
      <c r="AP243" s="79"/>
      <c r="AQ243" s="79"/>
      <c r="AR243" s="79"/>
      <c r="AS243" s="79"/>
      <c r="AT243" s="79"/>
      <c r="AU243" s="79"/>
      <c r="AV243" s="79"/>
      <c r="AW243" s="79"/>
    </row>
    <row r="244" spans="13:49" ht="12.75">
      <c r="M244" s="79"/>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79"/>
      <c r="AL244" s="79"/>
      <c r="AM244" s="79"/>
      <c r="AN244" s="79"/>
      <c r="AO244" s="79"/>
      <c r="AP244" s="79"/>
      <c r="AQ244" s="79"/>
      <c r="AR244" s="79"/>
      <c r="AS244" s="79"/>
      <c r="AT244" s="79"/>
      <c r="AU244" s="79"/>
      <c r="AV244" s="79"/>
      <c r="AW244" s="79"/>
    </row>
    <row r="245" spans="13:49" ht="12.75">
      <c r="M245" s="79"/>
      <c r="N245" s="79"/>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79"/>
      <c r="AL245" s="79"/>
      <c r="AM245" s="79"/>
      <c r="AN245" s="79"/>
      <c r="AO245" s="79"/>
      <c r="AP245" s="79"/>
      <c r="AQ245" s="79"/>
      <c r="AR245" s="79"/>
      <c r="AS245" s="79"/>
      <c r="AT245" s="79"/>
      <c r="AU245" s="79"/>
      <c r="AV245" s="79"/>
      <c r="AW245" s="79"/>
    </row>
    <row r="246" spans="13:49" ht="12.75">
      <c r="M246" s="79"/>
      <c r="N246" s="79"/>
      <c r="O246" s="79"/>
      <c r="P246" s="79"/>
      <c r="Q246" s="79"/>
      <c r="R246" s="79"/>
      <c r="S246" s="79"/>
      <c r="T246" s="79"/>
      <c r="U246" s="79"/>
      <c r="V246" s="79"/>
      <c r="W246" s="79"/>
      <c r="X246" s="79"/>
      <c r="Y246" s="79"/>
      <c r="Z246" s="79"/>
      <c r="AA246" s="79"/>
      <c r="AB246" s="79"/>
      <c r="AC246" s="79"/>
      <c r="AD246" s="79"/>
      <c r="AE246" s="79"/>
      <c r="AF246" s="79"/>
      <c r="AG246" s="79"/>
      <c r="AH246" s="79"/>
      <c r="AI246" s="79"/>
      <c r="AJ246" s="79"/>
      <c r="AK246" s="79"/>
      <c r="AL246" s="79"/>
      <c r="AM246" s="79"/>
      <c r="AN246" s="79"/>
      <c r="AO246" s="79"/>
      <c r="AP246" s="79"/>
      <c r="AQ246" s="79"/>
      <c r="AR246" s="79"/>
      <c r="AS246" s="79"/>
      <c r="AT246" s="79"/>
      <c r="AU246" s="79"/>
      <c r="AV246" s="79"/>
      <c r="AW246" s="79"/>
    </row>
    <row r="247" spans="13:49" ht="12.75">
      <c r="M247" s="79"/>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79"/>
      <c r="AL247" s="79"/>
      <c r="AM247" s="79"/>
      <c r="AN247" s="79"/>
      <c r="AO247" s="79"/>
      <c r="AP247" s="79"/>
      <c r="AQ247" s="79"/>
      <c r="AR247" s="79"/>
      <c r="AS247" s="79"/>
      <c r="AT247" s="79"/>
      <c r="AU247" s="79"/>
      <c r="AV247" s="79"/>
      <c r="AW247" s="79"/>
    </row>
    <row r="248" spans="13:49" ht="12.75">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c r="AN248" s="79"/>
      <c r="AO248" s="79"/>
      <c r="AP248" s="79"/>
      <c r="AQ248" s="79"/>
      <c r="AR248" s="79"/>
      <c r="AS248" s="79"/>
      <c r="AT248" s="79"/>
      <c r="AU248" s="79"/>
      <c r="AV248" s="79"/>
      <c r="AW248" s="79"/>
    </row>
    <row r="249" spans="13:49" ht="12.75">
      <c r="M249" s="79"/>
      <c r="N249" s="79"/>
      <c r="O249" s="79"/>
      <c r="P249" s="79"/>
      <c r="Q249" s="79"/>
      <c r="R249" s="79"/>
      <c r="S249" s="79"/>
      <c r="T249" s="79"/>
      <c r="U249" s="79"/>
      <c r="V249" s="79"/>
      <c r="W249" s="79"/>
      <c r="X249" s="79"/>
      <c r="Y249" s="79"/>
      <c r="Z249" s="79"/>
      <c r="AA249" s="79"/>
      <c r="AB249" s="79"/>
      <c r="AC249" s="79"/>
      <c r="AD249" s="79"/>
      <c r="AE249" s="79"/>
      <c r="AF249" s="79"/>
      <c r="AG249" s="79"/>
      <c r="AH249" s="79"/>
      <c r="AI249" s="79"/>
      <c r="AJ249" s="79"/>
      <c r="AK249" s="79"/>
      <c r="AL249" s="79"/>
      <c r="AM249" s="79"/>
      <c r="AN249" s="79"/>
      <c r="AO249" s="79"/>
      <c r="AP249" s="79"/>
      <c r="AQ249" s="79"/>
      <c r="AR249" s="79"/>
      <c r="AS249" s="79"/>
      <c r="AT249" s="79"/>
      <c r="AU249" s="79"/>
      <c r="AV249" s="79"/>
      <c r="AW249" s="79"/>
    </row>
    <row r="250" spans="13:49" ht="12.75">
      <c r="M250" s="79"/>
      <c r="N250" s="79"/>
      <c r="O250" s="79"/>
      <c r="P250" s="79"/>
      <c r="Q250" s="79"/>
      <c r="R250" s="79"/>
      <c r="S250" s="79"/>
      <c r="T250" s="79"/>
      <c r="U250" s="79"/>
      <c r="V250" s="79"/>
      <c r="W250" s="79"/>
      <c r="X250" s="79"/>
      <c r="Y250" s="79"/>
      <c r="Z250" s="79"/>
      <c r="AA250" s="79"/>
      <c r="AB250" s="79"/>
      <c r="AC250" s="79"/>
      <c r="AD250" s="79"/>
      <c r="AE250" s="79"/>
      <c r="AF250" s="79"/>
      <c r="AG250" s="79"/>
      <c r="AH250" s="79"/>
      <c r="AI250" s="79"/>
      <c r="AJ250" s="79"/>
      <c r="AK250" s="79"/>
      <c r="AL250" s="79"/>
      <c r="AM250" s="79"/>
      <c r="AN250" s="79"/>
      <c r="AO250" s="79"/>
      <c r="AP250" s="79"/>
      <c r="AQ250" s="79"/>
      <c r="AR250" s="79"/>
      <c r="AS250" s="79"/>
      <c r="AT250" s="79"/>
      <c r="AU250" s="79"/>
      <c r="AV250" s="79"/>
      <c r="AW250" s="79"/>
    </row>
    <row r="251" spans="13:49" ht="12.75">
      <c r="M251" s="79"/>
      <c r="N251" s="79"/>
      <c r="O251" s="79"/>
      <c r="P251" s="79"/>
      <c r="Q251" s="79"/>
      <c r="R251" s="79"/>
      <c r="S251" s="79"/>
      <c r="T251" s="79"/>
      <c r="U251" s="79"/>
      <c r="V251" s="79"/>
      <c r="W251" s="79"/>
      <c r="X251" s="79"/>
      <c r="Y251" s="79"/>
      <c r="Z251" s="79"/>
      <c r="AA251" s="79"/>
      <c r="AB251" s="79"/>
      <c r="AC251" s="79"/>
      <c r="AD251" s="79"/>
      <c r="AE251" s="79"/>
      <c r="AF251" s="79"/>
      <c r="AG251" s="79"/>
      <c r="AH251" s="79"/>
      <c r="AI251" s="79"/>
      <c r="AJ251" s="79"/>
      <c r="AK251" s="79"/>
      <c r="AL251" s="79"/>
      <c r="AM251" s="79"/>
      <c r="AN251" s="79"/>
      <c r="AO251" s="79"/>
      <c r="AP251" s="79"/>
      <c r="AQ251" s="79"/>
      <c r="AR251" s="79"/>
      <c r="AS251" s="79"/>
      <c r="AT251" s="79"/>
      <c r="AU251" s="79"/>
      <c r="AV251" s="79"/>
      <c r="AW251" s="79"/>
    </row>
    <row r="252" spans="13:49" ht="12.75">
      <c r="M252" s="79"/>
      <c r="N252" s="79"/>
      <c r="O252" s="79"/>
      <c r="P252" s="79"/>
      <c r="Q252" s="79"/>
      <c r="R252" s="79"/>
      <c r="S252" s="79"/>
      <c r="T252" s="79"/>
      <c r="U252" s="79"/>
      <c r="V252" s="79"/>
      <c r="W252" s="79"/>
      <c r="X252" s="79"/>
      <c r="Y252" s="79"/>
      <c r="Z252" s="79"/>
      <c r="AA252" s="79"/>
      <c r="AB252" s="79"/>
      <c r="AC252" s="79"/>
      <c r="AD252" s="79"/>
      <c r="AE252" s="79"/>
      <c r="AF252" s="79"/>
      <c r="AG252" s="79"/>
      <c r="AH252" s="79"/>
      <c r="AI252" s="79"/>
      <c r="AJ252" s="79"/>
      <c r="AK252" s="79"/>
      <c r="AL252" s="79"/>
      <c r="AM252" s="79"/>
      <c r="AN252" s="79"/>
      <c r="AO252" s="79"/>
      <c r="AP252" s="79"/>
      <c r="AQ252" s="79"/>
      <c r="AR252" s="79"/>
      <c r="AS252" s="79"/>
      <c r="AT252" s="79"/>
      <c r="AU252" s="79"/>
      <c r="AV252" s="79"/>
      <c r="AW252" s="79"/>
    </row>
    <row r="253" spans="13:49" ht="12.75">
      <c r="M253" s="79"/>
      <c r="N253" s="79"/>
      <c r="O253" s="79"/>
      <c r="P253" s="79"/>
      <c r="Q253" s="79"/>
      <c r="R253" s="79"/>
      <c r="S253" s="79"/>
      <c r="T253" s="79"/>
      <c r="U253" s="79"/>
      <c r="V253" s="79"/>
      <c r="W253" s="79"/>
      <c r="X253" s="79"/>
      <c r="Y253" s="79"/>
      <c r="Z253" s="79"/>
      <c r="AA253" s="79"/>
      <c r="AB253" s="79"/>
      <c r="AC253" s="79"/>
      <c r="AD253" s="79"/>
      <c r="AE253" s="79"/>
      <c r="AF253" s="79"/>
      <c r="AG253" s="79"/>
      <c r="AH253" s="79"/>
      <c r="AI253" s="79"/>
      <c r="AJ253" s="79"/>
      <c r="AK253" s="79"/>
      <c r="AL253" s="79"/>
      <c r="AM253" s="79"/>
      <c r="AN253" s="79"/>
      <c r="AO253" s="79"/>
      <c r="AP253" s="79"/>
      <c r="AQ253" s="79"/>
      <c r="AR253" s="79"/>
      <c r="AS253" s="79"/>
      <c r="AT253" s="79"/>
      <c r="AU253" s="79"/>
      <c r="AV253" s="79"/>
      <c r="AW253" s="79"/>
    </row>
    <row r="254" spans="13:49" ht="12.75">
      <c r="M254" s="79"/>
      <c r="N254" s="79"/>
      <c r="O254" s="79"/>
      <c r="P254" s="79"/>
      <c r="Q254" s="79"/>
      <c r="R254" s="79"/>
      <c r="S254" s="79"/>
      <c r="T254" s="79"/>
      <c r="U254" s="79"/>
      <c r="V254" s="79"/>
      <c r="W254" s="79"/>
      <c r="X254" s="79"/>
      <c r="Y254" s="79"/>
      <c r="Z254" s="79"/>
      <c r="AA254" s="79"/>
      <c r="AB254" s="79"/>
      <c r="AC254" s="79"/>
      <c r="AD254" s="79"/>
      <c r="AE254" s="79"/>
      <c r="AF254" s="79"/>
      <c r="AG254" s="79"/>
      <c r="AH254" s="79"/>
      <c r="AI254" s="79"/>
      <c r="AJ254" s="79"/>
      <c r="AK254" s="79"/>
      <c r="AL254" s="79"/>
      <c r="AM254" s="79"/>
      <c r="AN254" s="79"/>
      <c r="AO254" s="79"/>
      <c r="AP254" s="79"/>
      <c r="AQ254" s="79"/>
      <c r="AR254" s="79"/>
      <c r="AS254" s="79"/>
      <c r="AT254" s="79"/>
      <c r="AU254" s="79"/>
      <c r="AV254" s="79"/>
      <c r="AW254" s="79"/>
    </row>
    <row r="255" spans="13:49" ht="12.75">
      <c r="M255" s="79"/>
      <c r="N255" s="79"/>
      <c r="O255" s="79"/>
      <c r="P255" s="79"/>
      <c r="Q255" s="79"/>
      <c r="R255" s="79"/>
      <c r="S255" s="79"/>
      <c r="T255" s="79"/>
      <c r="U255" s="79"/>
      <c r="V255" s="79"/>
      <c r="W255" s="79"/>
      <c r="X255" s="79"/>
      <c r="Y255" s="79"/>
      <c r="Z255" s="79"/>
      <c r="AA255" s="79"/>
      <c r="AB255" s="79"/>
      <c r="AC255" s="79"/>
      <c r="AD255" s="79"/>
      <c r="AE255" s="79"/>
      <c r="AF255" s="79"/>
      <c r="AG255" s="79"/>
      <c r="AH255" s="79"/>
      <c r="AI255" s="79"/>
      <c r="AJ255" s="79"/>
      <c r="AK255" s="79"/>
      <c r="AL255" s="79"/>
      <c r="AM255" s="79"/>
      <c r="AN255" s="79"/>
      <c r="AO255" s="79"/>
      <c r="AP255" s="79"/>
      <c r="AQ255" s="79"/>
      <c r="AR255" s="79"/>
      <c r="AS255" s="79"/>
      <c r="AT255" s="79"/>
      <c r="AU255" s="79"/>
      <c r="AV255" s="79"/>
      <c r="AW255" s="79"/>
    </row>
    <row r="256" spans="13:49" ht="12.75">
      <c r="M256" s="79"/>
      <c r="N256" s="79"/>
      <c r="O256" s="79"/>
      <c r="P256" s="79"/>
      <c r="Q256" s="79"/>
      <c r="R256" s="79"/>
      <c r="S256" s="79"/>
      <c r="T256" s="79"/>
      <c r="U256" s="79"/>
      <c r="V256" s="79"/>
      <c r="W256" s="79"/>
      <c r="X256" s="79"/>
      <c r="Y256" s="79"/>
      <c r="Z256" s="79"/>
      <c r="AA256" s="79"/>
      <c r="AB256" s="79"/>
      <c r="AC256" s="79"/>
      <c r="AD256" s="79"/>
      <c r="AE256" s="79"/>
      <c r="AF256" s="79"/>
      <c r="AG256" s="79"/>
      <c r="AH256" s="79"/>
      <c r="AI256" s="79"/>
      <c r="AJ256" s="79"/>
      <c r="AK256" s="79"/>
      <c r="AL256" s="79"/>
      <c r="AM256" s="79"/>
      <c r="AN256" s="79"/>
      <c r="AO256" s="79"/>
      <c r="AP256" s="79"/>
      <c r="AQ256" s="79"/>
      <c r="AR256" s="79"/>
      <c r="AS256" s="79"/>
      <c r="AT256" s="79"/>
      <c r="AU256" s="79"/>
      <c r="AV256" s="79"/>
      <c r="AW256" s="79"/>
    </row>
    <row r="257" spans="13:49" ht="12.75">
      <c r="M257" s="79"/>
      <c r="N257" s="79"/>
      <c r="O257" s="79"/>
      <c r="P257" s="79"/>
      <c r="Q257" s="79"/>
      <c r="R257" s="79"/>
      <c r="S257" s="79"/>
      <c r="T257" s="79"/>
      <c r="U257" s="79"/>
      <c r="V257" s="79"/>
      <c r="W257" s="79"/>
      <c r="X257" s="79"/>
      <c r="Y257" s="79"/>
      <c r="Z257" s="79"/>
      <c r="AA257" s="79"/>
      <c r="AB257" s="79"/>
      <c r="AC257" s="79"/>
      <c r="AD257" s="79"/>
      <c r="AE257" s="79"/>
      <c r="AF257" s="79"/>
      <c r="AG257" s="79"/>
      <c r="AH257" s="79"/>
      <c r="AI257" s="79"/>
      <c r="AJ257" s="79"/>
      <c r="AK257" s="79"/>
      <c r="AL257" s="79"/>
      <c r="AM257" s="79"/>
      <c r="AN257" s="79"/>
      <c r="AO257" s="79"/>
      <c r="AP257" s="79"/>
      <c r="AQ257" s="79"/>
      <c r="AR257" s="79"/>
      <c r="AS257" s="79"/>
      <c r="AT257" s="79"/>
      <c r="AU257" s="79"/>
      <c r="AV257" s="79"/>
      <c r="AW257" s="79"/>
    </row>
    <row r="258" spans="13:49" ht="12.75">
      <c r="M258" s="79"/>
      <c r="N258" s="79"/>
      <c r="O258" s="79"/>
      <c r="P258" s="79"/>
      <c r="Q258" s="79"/>
      <c r="R258" s="79"/>
      <c r="S258" s="79"/>
      <c r="T258" s="79"/>
      <c r="U258" s="79"/>
      <c r="V258" s="79"/>
      <c r="W258" s="79"/>
      <c r="X258" s="79"/>
      <c r="Y258" s="79"/>
      <c r="Z258" s="79"/>
      <c r="AA258" s="79"/>
      <c r="AB258" s="79"/>
      <c r="AC258" s="79"/>
      <c r="AD258" s="79"/>
      <c r="AE258" s="79"/>
      <c r="AF258" s="79"/>
      <c r="AG258" s="79"/>
      <c r="AH258" s="79"/>
      <c r="AI258" s="79"/>
      <c r="AJ258" s="79"/>
      <c r="AK258" s="79"/>
      <c r="AL258" s="79"/>
      <c r="AM258" s="79"/>
      <c r="AN258" s="79"/>
      <c r="AO258" s="79"/>
      <c r="AP258" s="79"/>
      <c r="AQ258" s="79"/>
      <c r="AR258" s="79"/>
      <c r="AS258" s="79"/>
      <c r="AT258" s="79"/>
      <c r="AU258" s="79"/>
      <c r="AV258" s="79"/>
      <c r="AW258" s="79"/>
    </row>
    <row r="259" spans="13:49" ht="12.75">
      <c r="M259" s="79"/>
      <c r="N259" s="79"/>
      <c r="O259" s="79"/>
      <c r="P259" s="79"/>
      <c r="Q259" s="79"/>
      <c r="R259" s="79"/>
      <c r="S259" s="79"/>
      <c r="T259" s="79"/>
      <c r="U259" s="79"/>
      <c r="V259" s="79"/>
      <c r="W259" s="79"/>
      <c r="X259" s="79"/>
      <c r="Y259" s="79"/>
      <c r="Z259" s="79"/>
      <c r="AA259" s="79"/>
      <c r="AB259" s="79"/>
      <c r="AC259" s="79"/>
      <c r="AD259" s="79"/>
      <c r="AE259" s="79"/>
      <c r="AF259" s="79"/>
      <c r="AG259" s="79"/>
      <c r="AH259" s="79"/>
      <c r="AI259" s="79"/>
      <c r="AJ259" s="79"/>
      <c r="AK259" s="79"/>
      <c r="AL259" s="79"/>
      <c r="AM259" s="79"/>
      <c r="AN259" s="79"/>
      <c r="AO259" s="79"/>
      <c r="AP259" s="79"/>
      <c r="AQ259" s="79"/>
      <c r="AR259" s="79"/>
      <c r="AS259" s="79"/>
      <c r="AT259" s="79"/>
      <c r="AU259" s="79"/>
      <c r="AV259" s="79"/>
      <c r="AW259" s="79"/>
    </row>
    <row r="260" spans="13:49" ht="12.75">
      <c r="M260" s="79"/>
      <c r="N260" s="79"/>
      <c r="O260" s="79"/>
      <c r="P260" s="79"/>
      <c r="Q260" s="79"/>
      <c r="R260" s="79"/>
      <c r="S260" s="79"/>
      <c r="T260" s="79"/>
      <c r="U260" s="79"/>
      <c r="V260" s="79"/>
      <c r="W260" s="79"/>
      <c r="X260" s="79"/>
      <c r="Y260" s="79"/>
      <c r="Z260" s="79"/>
      <c r="AA260" s="79"/>
      <c r="AB260" s="79"/>
      <c r="AC260" s="79"/>
      <c r="AD260" s="79"/>
      <c r="AE260" s="79"/>
      <c r="AF260" s="79"/>
      <c r="AG260" s="79"/>
      <c r="AH260" s="79"/>
      <c r="AI260" s="79"/>
      <c r="AJ260" s="79"/>
      <c r="AK260" s="79"/>
      <c r="AL260" s="79"/>
      <c r="AM260" s="79"/>
      <c r="AN260" s="79"/>
      <c r="AO260" s="79"/>
      <c r="AP260" s="79"/>
      <c r="AQ260" s="79"/>
      <c r="AR260" s="79"/>
      <c r="AS260" s="79"/>
      <c r="AT260" s="79"/>
      <c r="AU260" s="79"/>
      <c r="AV260" s="79"/>
      <c r="AW260" s="79"/>
    </row>
    <row r="261" spans="13:49" ht="12.75">
      <c r="M261" s="79"/>
      <c r="N261" s="79"/>
      <c r="O261" s="79"/>
      <c r="P261" s="79"/>
      <c r="Q261" s="79"/>
      <c r="R261" s="79"/>
      <c r="S261" s="79"/>
      <c r="T261" s="79"/>
      <c r="U261" s="79"/>
      <c r="V261" s="79"/>
      <c r="W261" s="79"/>
      <c r="X261" s="79"/>
      <c r="Y261" s="79"/>
      <c r="Z261" s="79"/>
      <c r="AA261" s="79"/>
      <c r="AB261" s="79"/>
      <c r="AC261" s="79"/>
      <c r="AD261" s="79"/>
      <c r="AE261" s="79"/>
      <c r="AF261" s="79"/>
      <c r="AG261" s="79"/>
      <c r="AH261" s="79"/>
      <c r="AI261" s="79"/>
      <c r="AJ261" s="79"/>
      <c r="AK261" s="79"/>
      <c r="AL261" s="79"/>
      <c r="AM261" s="79"/>
      <c r="AN261" s="79"/>
      <c r="AO261" s="79"/>
      <c r="AP261" s="79"/>
      <c r="AQ261" s="79"/>
      <c r="AR261" s="79"/>
      <c r="AS261" s="79"/>
      <c r="AT261" s="79"/>
      <c r="AU261" s="79"/>
      <c r="AV261" s="79"/>
      <c r="AW261" s="79"/>
    </row>
    <row r="262" spans="13:49" ht="12.75">
      <c r="M262" s="79"/>
      <c r="N262" s="79"/>
      <c r="O262" s="79"/>
      <c r="P262" s="79"/>
      <c r="Q262" s="79"/>
      <c r="R262" s="79"/>
      <c r="S262" s="79"/>
      <c r="T262" s="79"/>
      <c r="U262" s="79"/>
      <c r="V262" s="79"/>
      <c r="W262" s="79"/>
      <c r="X262" s="79"/>
      <c r="Y262" s="79"/>
      <c r="Z262" s="79"/>
      <c r="AA262" s="79"/>
      <c r="AB262" s="79"/>
      <c r="AC262" s="79"/>
      <c r="AD262" s="79"/>
      <c r="AE262" s="79"/>
      <c r="AF262" s="79"/>
      <c r="AG262" s="79"/>
      <c r="AH262" s="79"/>
      <c r="AI262" s="79"/>
      <c r="AJ262" s="79"/>
      <c r="AK262" s="79"/>
      <c r="AL262" s="79"/>
      <c r="AM262" s="79"/>
      <c r="AN262" s="79"/>
      <c r="AO262" s="79"/>
      <c r="AP262" s="79"/>
      <c r="AQ262" s="79"/>
      <c r="AR262" s="79"/>
      <c r="AS262" s="79"/>
      <c r="AT262" s="79"/>
      <c r="AU262" s="79"/>
      <c r="AV262" s="79"/>
      <c r="AW262" s="79"/>
    </row>
    <row r="263" spans="13:49" ht="12.75">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79"/>
      <c r="AL263" s="79"/>
      <c r="AM263" s="79"/>
      <c r="AN263" s="79"/>
      <c r="AO263" s="79"/>
      <c r="AP263" s="79"/>
      <c r="AQ263" s="79"/>
      <c r="AR263" s="79"/>
      <c r="AS263" s="79"/>
      <c r="AT263" s="79"/>
      <c r="AU263" s="79"/>
      <c r="AV263" s="79"/>
      <c r="AW263" s="79"/>
    </row>
    <row r="264" spans="13:49" ht="12.75">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79"/>
      <c r="AL264" s="79"/>
      <c r="AM264" s="79"/>
      <c r="AN264" s="79"/>
      <c r="AO264" s="79"/>
      <c r="AP264" s="79"/>
      <c r="AQ264" s="79"/>
      <c r="AR264" s="79"/>
      <c r="AS264" s="79"/>
      <c r="AT264" s="79"/>
      <c r="AU264" s="79"/>
      <c r="AV264" s="79"/>
      <c r="AW264" s="79"/>
    </row>
    <row r="265" spans="13:49" ht="12.75">
      <c r="M265" s="79"/>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79"/>
      <c r="AL265" s="79"/>
      <c r="AM265" s="79"/>
      <c r="AN265" s="79"/>
      <c r="AO265" s="79"/>
      <c r="AP265" s="79"/>
      <c r="AQ265" s="79"/>
      <c r="AR265" s="79"/>
      <c r="AS265" s="79"/>
      <c r="AT265" s="79"/>
      <c r="AU265" s="79"/>
      <c r="AV265" s="79"/>
      <c r="AW265" s="79"/>
    </row>
    <row r="266" spans="13:49" ht="12.75">
      <c r="M266" s="79"/>
      <c r="N266" s="79"/>
      <c r="O266" s="79"/>
      <c r="P266" s="79"/>
      <c r="Q266" s="79"/>
      <c r="R266" s="79"/>
      <c r="S266" s="79"/>
      <c r="T266" s="79"/>
      <c r="U266" s="79"/>
      <c r="V266" s="79"/>
      <c r="W266" s="79"/>
      <c r="X266" s="79"/>
      <c r="Y266" s="79"/>
      <c r="Z266" s="79"/>
      <c r="AA266" s="79"/>
      <c r="AB266" s="79"/>
      <c r="AC266" s="79"/>
      <c r="AD266" s="79"/>
      <c r="AE266" s="79"/>
      <c r="AF266" s="79"/>
      <c r="AG266" s="79"/>
      <c r="AH266" s="79"/>
      <c r="AI266" s="79"/>
      <c r="AJ266" s="79"/>
      <c r="AK266" s="79"/>
      <c r="AL266" s="79"/>
      <c r="AM266" s="79"/>
      <c r="AN266" s="79"/>
      <c r="AO266" s="79"/>
      <c r="AP266" s="79"/>
      <c r="AQ266" s="79"/>
      <c r="AR266" s="79"/>
      <c r="AS266" s="79"/>
      <c r="AT266" s="79"/>
      <c r="AU266" s="79"/>
      <c r="AV266" s="79"/>
      <c r="AW266" s="79"/>
    </row>
    <row r="267" spans="13:49" ht="12.75">
      <c r="M267" s="79"/>
      <c r="N267" s="79"/>
      <c r="O267" s="79"/>
      <c r="P267" s="79"/>
      <c r="Q267" s="79"/>
      <c r="R267" s="79"/>
      <c r="S267" s="79"/>
      <c r="T267" s="79"/>
      <c r="U267" s="79"/>
      <c r="V267" s="79"/>
      <c r="W267" s="79"/>
      <c r="X267" s="79"/>
      <c r="Y267" s="79"/>
      <c r="Z267" s="79"/>
      <c r="AA267" s="79"/>
      <c r="AB267" s="79"/>
      <c r="AC267" s="79"/>
      <c r="AD267" s="79"/>
      <c r="AE267" s="79"/>
      <c r="AF267" s="79"/>
      <c r="AG267" s="79"/>
      <c r="AH267" s="79"/>
      <c r="AI267" s="79"/>
      <c r="AJ267" s="79"/>
      <c r="AK267" s="79"/>
      <c r="AL267" s="79"/>
      <c r="AM267" s="79"/>
      <c r="AN267" s="79"/>
      <c r="AO267" s="79"/>
      <c r="AP267" s="79"/>
      <c r="AQ267" s="79"/>
      <c r="AR267" s="79"/>
      <c r="AS267" s="79"/>
      <c r="AT267" s="79"/>
      <c r="AU267" s="79"/>
      <c r="AV267" s="79"/>
      <c r="AW267" s="79"/>
    </row>
    <row r="268" spans="13:49" ht="12.75">
      <c r="M268" s="79"/>
      <c r="N268" s="79"/>
      <c r="O268" s="79"/>
      <c r="P268" s="79"/>
      <c r="Q268" s="79"/>
      <c r="R268" s="79"/>
      <c r="S268" s="79"/>
      <c r="T268" s="79"/>
      <c r="U268" s="79"/>
      <c r="V268" s="79"/>
      <c r="W268" s="79"/>
      <c r="X268" s="79"/>
      <c r="Y268" s="79"/>
      <c r="Z268" s="79"/>
      <c r="AA268" s="79"/>
      <c r="AB268" s="79"/>
      <c r="AC268" s="79"/>
      <c r="AD268" s="79"/>
      <c r="AE268" s="79"/>
      <c r="AF268" s="79"/>
      <c r="AG268" s="79"/>
      <c r="AH268" s="79"/>
      <c r="AI268" s="79"/>
      <c r="AJ268" s="79"/>
      <c r="AK268" s="79"/>
      <c r="AL268" s="79"/>
      <c r="AM268" s="79"/>
      <c r="AN268" s="79"/>
      <c r="AO268" s="79"/>
      <c r="AP268" s="79"/>
      <c r="AQ268" s="79"/>
      <c r="AR268" s="79"/>
      <c r="AS268" s="79"/>
      <c r="AT268" s="79"/>
      <c r="AU268" s="79"/>
      <c r="AV268" s="79"/>
      <c r="AW268" s="79"/>
    </row>
    <row r="269" spans="13:49" ht="12.75">
      <c r="M269" s="79"/>
      <c r="N269" s="79"/>
      <c r="O269" s="79"/>
      <c r="P269" s="79"/>
      <c r="Q269" s="79"/>
      <c r="R269" s="79"/>
      <c r="S269" s="79"/>
      <c r="T269" s="79"/>
      <c r="U269" s="79"/>
      <c r="V269" s="79"/>
      <c r="W269" s="79"/>
      <c r="X269" s="79"/>
      <c r="Y269" s="79"/>
      <c r="Z269" s="79"/>
      <c r="AA269" s="79"/>
      <c r="AB269" s="79"/>
      <c r="AC269" s="79"/>
      <c r="AD269" s="79"/>
      <c r="AE269" s="79"/>
      <c r="AF269" s="79"/>
      <c r="AG269" s="79"/>
      <c r="AH269" s="79"/>
      <c r="AI269" s="79"/>
      <c r="AJ269" s="79"/>
      <c r="AK269" s="79"/>
      <c r="AL269" s="79"/>
      <c r="AM269" s="79"/>
      <c r="AN269" s="79"/>
      <c r="AO269" s="79"/>
      <c r="AP269" s="79"/>
      <c r="AQ269" s="79"/>
      <c r="AR269" s="79"/>
      <c r="AS269" s="79"/>
      <c r="AT269" s="79"/>
      <c r="AU269" s="79"/>
      <c r="AV269" s="79"/>
      <c r="AW269" s="79"/>
    </row>
    <row r="270" spans="13:49" ht="12.75">
      <c r="M270" s="79"/>
      <c r="N270" s="79"/>
      <c r="O270" s="79"/>
      <c r="P270" s="79"/>
      <c r="Q270" s="79"/>
      <c r="R270" s="79"/>
      <c r="S270" s="79"/>
      <c r="T270" s="79"/>
      <c r="U270" s="79"/>
      <c r="V270" s="79"/>
      <c r="W270" s="79"/>
      <c r="X270" s="79"/>
      <c r="Y270" s="79"/>
      <c r="Z270" s="79"/>
      <c r="AA270" s="79"/>
      <c r="AB270" s="79"/>
      <c r="AC270" s="79"/>
      <c r="AD270" s="79"/>
      <c r="AE270" s="79"/>
      <c r="AF270" s="79"/>
      <c r="AG270" s="79"/>
      <c r="AH270" s="79"/>
      <c r="AI270" s="79"/>
      <c r="AJ270" s="79"/>
      <c r="AK270" s="79"/>
      <c r="AL270" s="79"/>
      <c r="AM270" s="79"/>
      <c r="AN270" s="79"/>
      <c r="AO270" s="79"/>
      <c r="AP270" s="79"/>
      <c r="AQ270" s="79"/>
      <c r="AR270" s="79"/>
      <c r="AS270" s="79"/>
      <c r="AT270" s="79"/>
      <c r="AU270" s="79"/>
      <c r="AV270" s="79"/>
      <c r="AW270" s="79"/>
    </row>
    <row r="271" spans="13:49" ht="12.75">
      <c r="M271" s="79"/>
      <c r="N271" s="79"/>
      <c r="O271" s="79"/>
      <c r="P271" s="79"/>
      <c r="Q271" s="79"/>
      <c r="R271" s="79"/>
      <c r="S271" s="79"/>
      <c r="T271" s="79"/>
      <c r="U271" s="79"/>
      <c r="V271" s="79"/>
      <c r="W271" s="79"/>
      <c r="X271" s="79"/>
      <c r="Y271" s="79"/>
      <c r="Z271" s="79"/>
      <c r="AA271" s="79"/>
      <c r="AB271" s="79"/>
      <c r="AC271" s="79"/>
      <c r="AD271" s="79"/>
      <c r="AE271" s="79"/>
      <c r="AF271" s="79"/>
      <c r="AG271" s="79"/>
      <c r="AH271" s="79"/>
      <c r="AI271" s="79"/>
      <c r="AJ271" s="79"/>
      <c r="AK271" s="79"/>
      <c r="AL271" s="79"/>
      <c r="AM271" s="79"/>
      <c r="AN271" s="79"/>
      <c r="AO271" s="79"/>
      <c r="AP271" s="79"/>
      <c r="AQ271" s="79"/>
      <c r="AR271" s="79"/>
      <c r="AS271" s="79"/>
      <c r="AT271" s="79"/>
      <c r="AU271" s="79"/>
      <c r="AV271" s="79"/>
      <c r="AW271" s="79"/>
    </row>
    <row r="272" spans="13:49" ht="12.75">
      <c r="M272" s="79"/>
      <c r="N272" s="79"/>
      <c r="O272" s="79"/>
      <c r="P272" s="79"/>
      <c r="Q272" s="79"/>
      <c r="R272" s="79"/>
      <c r="S272" s="79"/>
      <c r="T272" s="79"/>
      <c r="U272" s="79"/>
      <c r="V272" s="79"/>
      <c r="W272" s="79"/>
      <c r="X272" s="79"/>
      <c r="Y272" s="79"/>
      <c r="Z272" s="79"/>
      <c r="AA272" s="79"/>
      <c r="AB272" s="79"/>
      <c r="AC272" s="79"/>
      <c r="AD272" s="79"/>
      <c r="AE272" s="79"/>
      <c r="AF272" s="79"/>
      <c r="AG272" s="79"/>
      <c r="AH272" s="79"/>
      <c r="AI272" s="79"/>
      <c r="AJ272" s="79"/>
      <c r="AK272" s="79"/>
      <c r="AL272" s="79"/>
      <c r="AM272" s="79"/>
      <c r="AN272" s="79"/>
      <c r="AO272" s="79"/>
      <c r="AP272" s="79"/>
      <c r="AQ272" s="79"/>
      <c r="AR272" s="79"/>
      <c r="AS272" s="79"/>
      <c r="AT272" s="79"/>
      <c r="AU272" s="79"/>
      <c r="AV272" s="79"/>
      <c r="AW272" s="79"/>
    </row>
    <row r="273" spans="13:49" ht="12.75">
      <c r="M273" s="79"/>
      <c r="N273" s="79"/>
      <c r="O273" s="79"/>
      <c r="P273" s="79"/>
      <c r="Q273" s="79"/>
      <c r="R273" s="79"/>
      <c r="S273" s="79"/>
      <c r="T273" s="79"/>
      <c r="U273" s="79"/>
      <c r="V273" s="79"/>
      <c r="W273" s="79"/>
      <c r="X273" s="79"/>
      <c r="Y273" s="79"/>
      <c r="Z273" s="79"/>
      <c r="AA273" s="79"/>
      <c r="AB273" s="79"/>
      <c r="AC273" s="79"/>
      <c r="AD273" s="79"/>
      <c r="AE273" s="79"/>
      <c r="AF273" s="79"/>
      <c r="AG273" s="79"/>
      <c r="AH273" s="79"/>
      <c r="AI273" s="79"/>
      <c r="AJ273" s="79"/>
      <c r="AK273" s="79"/>
      <c r="AL273" s="79"/>
      <c r="AM273" s="79"/>
      <c r="AN273" s="79"/>
      <c r="AO273" s="79"/>
      <c r="AP273" s="79"/>
      <c r="AQ273" s="79"/>
      <c r="AR273" s="79"/>
      <c r="AS273" s="79"/>
      <c r="AT273" s="79"/>
      <c r="AU273" s="79"/>
      <c r="AV273" s="79"/>
      <c r="AW273" s="79"/>
    </row>
    <row r="274" spans="13:49" ht="12.75">
      <c r="M274" s="79"/>
      <c r="N274" s="79"/>
      <c r="O274" s="79"/>
      <c r="P274" s="79"/>
      <c r="Q274" s="79"/>
      <c r="R274" s="79"/>
      <c r="S274" s="79"/>
      <c r="T274" s="79"/>
      <c r="U274" s="79"/>
      <c r="V274" s="79"/>
      <c r="W274" s="79"/>
      <c r="X274" s="79"/>
      <c r="Y274" s="79"/>
      <c r="Z274" s="79"/>
      <c r="AA274" s="79"/>
      <c r="AB274" s="79"/>
      <c r="AC274" s="79"/>
      <c r="AD274" s="79"/>
      <c r="AE274" s="79"/>
      <c r="AF274" s="79"/>
      <c r="AG274" s="79"/>
      <c r="AH274" s="79"/>
      <c r="AI274" s="79"/>
      <c r="AJ274" s="79"/>
      <c r="AK274" s="79"/>
      <c r="AL274" s="79"/>
      <c r="AM274" s="79"/>
      <c r="AN274" s="79"/>
      <c r="AO274" s="79"/>
      <c r="AP274" s="79"/>
      <c r="AQ274" s="79"/>
      <c r="AR274" s="79"/>
      <c r="AS274" s="79"/>
      <c r="AT274" s="79"/>
      <c r="AU274" s="79"/>
      <c r="AV274" s="79"/>
      <c r="AW274" s="79"/>
    </row>
    <row r="275" spans="13:49" ht="12.75">
      <c r="M275" s="79"/>
      <c r="N275" s="79"/>
      <c r="O275" s="79"/>
      <c r="P275" s="79"/>
      <c r="Q275" s="79"/>
      <c r="R275" s="79"/>
      <c r="S275" s="79"/>
      <c r="T275" s="79"/>
      <c r="U275" s="79"/>
      <c r="V275" s="79"/>
      <c r="W275" s="79"/>
      <c r="X275" s="79"/>
      <c r="Y275" s="79"/>
      <c r="Z275" s="79"/>
      <c r="AA275" s="79"/>
      <c r="AB275" s="79"/>
      <c r="AC275" s="79"/>
      <c r="AD275" s="79"/>
      <c r="AE275" s="79"/>
      <c r="AF275" s="79"/>
      <c r="AG275" s="79"/>
      <c r="AH275" s="79"/>
      <c r="AI275" s="79"/>
      <c r="AJ275" s="79"/>
      <c r="AK275" s="79"/>
      <c r="AL275" s="79"/>
      <c r="AM275" s="79"/>
      <c r="AN275" s="79"/>
      <c r="AO275" s="79"/>
      <c r="AP275" s="79"/>
      <c r="AQ275" s="79"/>
      <c r="AR275" s="79"/>
      <c r="AS275" s="79"/>
      <c r="AT275" s="79"/>
      <c r="AU275" s="79"/>
      <c r="AV275" s="79"/>
      <c r="AW275" s="79"/>
    </row>
    <row r="276" spans="13:49" ht="12.75">
      <c r="M276" s="79"/>
      <c r="N276" s="79"/>
      <c r="O276" s="79"/>
      <c r="P276" s="79"/>
      <c r="Q276" s="79"/>
      <c r="R276" s="79"/>
      <c r="S276" s="79"/>
      <c r="T276" s="79"/>
      <c r="U276" s="79"/>
      <c r="V276" s="79"/>
      <c r="W276" s="79"/>
      <c r="X276" s="79"/>
      <c r="Y276" s="79"/>
      <c r="Z276" s="79"/>
      <c r="AA276" s="79"/>
      <c r="AB276" s="79"/>
      <c r="AC276" s="79"/>
      <c r="AD276" s="79"/>
      <c r="AE276" s="79"/>
      <c r="AF276" s="79"/>
      <c r="AG276" s="79"/>
      <c r="AH276" s="79"/>
      <c r="AI276" s="79"/>
      <c r="AJ276" s="79"/>
      <c r="AK276" s="79"/>
      <c r="AL276" s="79"/>
      <c r="AM276" s="79"/>
      <c r="AN276" s="79"/>
      <c r="AO276" s="79"/>
      <c r="AP276" s="79"/>
      <c r="AQ276" s="79"/>
      <c r="AR276" s="79"/>
      <c r="AS276" s="79"/>
      <c r="AT276" s="79"/>
      <c r="AU276" s="79"/>
      <c r="AV276" s="79"/>
      <c r="AW276" s="79"/>
    </row>
    <row r="277" spans="13:49" ht="12.75">
      <c r="M277" s="79"/>
      <c r="N277" s="79"/>
      <c r="O277" s="79"/>
      <c r="P277" s="79"/>
      <c r="Q277" s="79"/>
      <c r="R277" s="79"/>
      <c r="S277" s="79"/>
      <c r="T277" s="79"/>
      <c r="U277" s="79"/>
      <c r="V277" s="79"/>
      <c r="W277" s="79"/>
      <c r="X277" s="79"/>
      <c r="Y277" s="79"/>
      <c r="Z277" s="79"/>
      <c r="AA277" s="79"/>
      <c r="AB277" s="79"/>
      <c r="AC277" s="79"/>
      <c r="AD277" s="79"/>
      <c r="AE277" s="79"/>
      <c r="AF277" s="79"/>
      <c r="AG277" s="79"/>
      <c r="AH277" s="79"/>
      <c r="AI277" s="79"/>
      <c r="AJ277" s="79"/>
      <c r="AK277" s="79"/>
      <c r="AL277" s="79"/>
      <c r="AM277" s="79"/>
      <c r="AN277" s="79"/>
      <c r="AO277" s="79"/>
      <c r="AP277" s="79"/>
      <c r="AQ277" s="79"/>
      <c r="AR277" s="79"/>
      <c r="AS277" s="79"/>
      <c r="AT277" s="79"/>
      <c r="AU277" s="79"/>
      <c r="AV277" s="79"/>
      <c r="AW277" s="79"/>
    </row>
    <row r="278" spans="13:49" ht="12.75">
      <c r="M278" s="79"/>
      <c r="N278" s="79"/>
      <c r="O278" s="79"/>
      <c r="P278" s="79"/>
      <c r="Q278" s="79"/>
      <c r="R278" s="79"/>
      <c r="S278" s="79"/>
      <c r="T278" s="79"/>
      <c r="U278" s="79"/>
      <c r="V278" s="79"/>
      <c r="W278" s="79"/>
      <c r="X278" s="79"/>
      <c r="Y278" s="79"/>
      <c r="Z278" s="79"/>
      <c r="AA278" s="79"/>
      <c r="AB278" s="79"/>
      <c r="AC278" s="79"/>
      <c r="AD278" s="79"/>
      <c r="AE278" s="79"/>
      <c r="AF278" s="79"/>
      <c r="AG278" s="79"/>
      <c r="AH278" s="79"/>
      <c r="AI278" s="79"/>
      <c r="AJ278" s="79"/>
      <c r="AK278" s="79"/>
      <c r="AL278" s="79"/>
      <c r="AM278" s="79"/>
      <c r="AN278" s="79"/>
      <c r="AO278" s="79"/>
      <c r="AP278" s="79"/>
      <c r="AQ278" s="79"/>
      <c r="AR278" s="79"/>
      <c r="AS278" s="79"/>
      <c r="AT278" s="79"/>
      <c r="AU278" s="79"/>
      <c r="AV278" s="79"/>
      <c r="AW278" s="79"/>
    </row>
    <row r="279" spans="13:49" ht="12.75">
      <c r="M279" s="79"/>
      <c r="N279" s="79"/>
      <c r="O279" s="79"/>
      <c r="P279" s="79"/>
      <c r="Q279" s="79"/>
      <c r="R279" s="79"/>
      <c r="S279" s="79"/>
      <c r="T279" s="79"/>
      <c r="U279" s="79"/>
      <c r="V279" s="79"/>
      <c r="W279" s="79"/>
      <c r="X279" s="79"/>
      <c r="Y279" s="79"/>
      <c r="Z279" s="79"/>
      <c r="AA279" s="79"/>
      <c r="AB279" s="79"/>
      <c r="AC279" s="79"/>
      <c r="AD279" s="79"/>
      <c r="AE279" s="79"/>
      <c r="AF279" s="79"/>
      <c r="AG279" s="79"/>
      <c r="AH279" s="79"/>
      <c r="AI279" s="79"/>
      <c r="AJ279" s="79"/>
      <c r="AK279" s="79"/>
      <c r="AL279" s="79"/>
      <c r="AM279" s="79"/>
      <c r="AN279" s="79"/>
      <c r="AO279" s="79"/>
      <c r="AP279" s="79"/>
      <c r="AQ279" s="79"/>
      <c r="AR279" s="79"/>
      <c r="AS279" s="79"/>
      <c r="AT279" s="79"/>
      <c r="AU279" s="79"/>
      <c r="AV279" s="79"/>
      <c r="AW279" s="79"/>
    </row>
    <row r="280" spans="13:49" ht="12.75">
      <c r="M280" s="79"/>
      <c r="N280" s="79"/>
      <c r="O280" s="79"/>
      <c r="P280" s="79"/>
      <c r="Q280" s="79"/>
      <c r="R280" s="79"/>
      <c r="S280" s="79"/>
      <c r="T280" s="79"/>
      <c r="U280" s="79"/>
      <c r="V280" s="79"/>
      <c r="W280" s="79"/>
      <c r="X280" s="79"/>
      <c r="Y280" s="79"/>
      <c r="Z280" s="79"/>
      <c r="AA280" s="79"/>
      <c r="AB280" s="79"/>
      <c r="AC280" s="79"/>
      <c r="AD280" s="79"/>
      <c r="AE280" s="79"/>
      <c r="AF280" s="79"/>
      <c r="AG280" s="79"/>
      <c r="AH280" s="79"/>
      <c r="AI280" s="79"/>
      <c r="AJ280" s="79"/>
      <c r="AK280" s="79"/>
      <c r="AL280" s="79"/>
      <c r="AM280" s="79"/>
      <c r="AN280" s="79"/>
      <c r="AO280" s="79"/>
      <c r="AP280" s="79"/>
      <c r="AQ280" s="79"/>
      <c r="AR280" s="79"/>
      <c r="AS280" s="79"/>
      <c r="AT280" s="79"/>
      <c r="AU280" s="79"/>
      <c r="AV280" s="79"/>
      <c r="AW280" s="79"/>
    </row>
    <row r="281" spans="13:49" ht="12.75">
      <c r="M281" s="79"/>
      <c r="N281" s="79"/>
      <c r="O281" s="79"/>
      <c r="P281" s="79"/>
      <c r="Q281" s="79"/>
      <c r="R281" s="79"/>
      <c r="S281" s="79"/>
      <c r="T281" s="79"/>
      <c r="U281" s="79"/>
      <c r="V281" s="79"/>
      <c r="W281" s="79"/>
      <c r="X281" s="79"/>
      <c r="Y281" s="79"/>
      <c r="Z281" s="79"/>
      <c r="AA281" s="79"/>
      <c r="AB281" s="79"/>
      <c r="AC281" s="79"/>
      <c r="AD281" s="79"/>
      <c r="AE281" s="79"/>
      <c r="AF281" s="79"/>
      <c r="AG281" s="79"/>
      <c r="AH281" s="79"/>
      <c r="AI281" s="79"/>
      <c r="AJ281" s="79"/>
      <c r="AK281" s="79"/>
      <c r="AL281" s="79"/>
      <c r="AM281" s="79"/>
      <c r="AN281" s="79"/>
      <c r="AO281" s="79"/>
      <c r="AP281" s="79"/>
      <c r="AQ281" s="79"/>
      <c r="AR281" s="79"/>
      <c r="AS281" s="79"/>
      <c r="AT281" s="79"/>
      <c r="AU281" s="79"/>
      <c r="AV281" s="79"/>
      <c r="AW281" s="79"/>
    </row>
    <row r="282" spans="13:49" ht="12.75">
      <c r="M282" s="79"/>
      <c r="N282" s="79"/>
      <c r="O282" s="79"/>
      <c r="P282" s="79"/>
      <c r="Q282" s="79"/>
      <c r="R282" s="79"/>
      <c r="S282" s="79"/>
      <c r="T282" s="79"/>
      <c r="U282" s="79"/>
      <c r="V282" s="79"/>
      <c r="W282" s="79"/>
      <c r="X282" s="79"/>
      <c r="Y282" s="79"/>
      <c r="Z282" s="79"/>
      <c r="AA282" s="79"/>
      <c r="AB282" s="79"/>
      <c r="AC282" s="79"/>
      <c r="AD282" s="79"/>
      <c r="AE282" s="79"/>
      <c r="AF282" s="79"/>
      <c r="AG282" s="79"/>
      <c r="AH282" s="79"/>
      <c r="AI282" s="79"/>
      <c r="AJ282" s="79"/>
      <c r="AK282" s="79"/>
      <c r="AL282" s="79"/>
      <c r="AM282" s="79"/>
      <c r="AN282" s="79"/>
      <c r="AO282" s="79"/>
      <c r="AP282" s="79"/>
      <c r="AQ282" s="79"/>
      <c r="AR282" s="79"/>
      <c r="AS282" s="79"/>
      <c r="AT282" s="79"/>
      <c r="AU282" s="79"/>
      <c r="AV282" s="79"/>
      <c r="AW282" s="79"/>
    </row>
    <row r="283" spans="13:49" ht="12.75">
      <c r="M283" s="79"/>
      <c r="N283" s="79"/>
      <c r="O283" s="79"/>
      <c r="P283" s="79"/>
      <c r="Q283" s="79"/>
      <c r="R283" s="79"/>
      <c r="S283" s="79"/>
      <c r="T283" s="79"/>
      <c r="U283" s="79"/>
      <c r="V283" s="79"/>
      <c r="W283" s="79"/>
      <c r="X283" s="79"/>
      <c r="Y283" s="79"/>
      <c r="Z283" s="79"/>
      <c r="AA283" s="79"/>
      <c r="AB283" s="79"/>
      <c r="AC283" s="79"/>
      <c r="AD283" s="79"/>
      <c r="AE283" s="79"/>
      <c r="AF283" s="79"/>
      <c r="AG283" s="79"/>
      <c r="AH283" s="79"/>
      <c r="AI283" s="79"/>
      <c r="AJ283" s="79"/>
      <c r="AK283" s="79"/>
      <c r="AL283" s="79"/>
      <c r="AM283" s="79"/>
      <c r="AN283" s="79"/>
      <c r="AO283" s="79"/>
      <c r="AP283" s="79"/>
      <c r="AQ283" s="79"/>
      <c r="AR283" s="79"/>
      <c r="AS283" s="79"/>
      <c r="AT283" s="79"/>
      <c r="AU283" s="79"/>
      <c r="AV283" s="79"/>
      <c r="AW283" s="79"/>
    </row>
    <row r="284" spans="13:49" ht="12.75">
      <c r="M284" s="79"/>
      <c r="N284" s="79"/>
      <c r="O284" s="79"/>
      <c r="P284" s="79"/>
      <c r="Q284" s="79"/>
      <c r="R284" s="79"/>
      <c r="S284" s="79"/>
      <c r="T284" s="79"/>
      <c r="U284" s="79"/>
      <c r="V284" s="79"/>
      <c r="W284" s="79"/>
      <c r="X284" s="79"/>
      <c r="Y284" s="79"/>
      <c r="Z284" s="79"/>
      <c r="AA284" s="79"/>
      <c r="AB284" s="79"/>
      <c r="AC284" s="79"/>
      <c r="AD284" s="79"/>
      <c r="AE284" s="79"/>
      <c r="AF284" s="79"/>
      <c r="AG284" s="79"/>
      <c r="AH284" s="79"/>
      <c r="AI284" s="79"/>
      <c r="AJ284" s="79"/>
      <c r="AK284" s="79"/>
      <c r="AL284" s="79"/>
      <c r="AM284" s="79"/>
      <c r="AN284" s="79"/>
      <c r="AO284" s="79"/>
      <c r="AP284" s="79"/>
      <c r="AQ284" s="79"/>
      <c r="AR284" s="79"/>
      <c r="AS284" s="79"/>
      <c r="AT284" s="79"/>
      <c r="AU284" s="79"/>
      <c r="AV284" s="79"/>
      <c r="AW284" s="79"/>
    </row>
    <row r="285" spans="13:49" ht="12.75">
      <c r="M285" s="79"/>
      <c r="N285" s="79"/>
      <c r="O285" s="79"/>
      <c r="P285" s="79"/>
      <c r="Q285" s="79"/>
      <c r="R285" s="79"/>
      <c r="S285" s="79"/>
      <c r="T285" s="79"/>
      <c r="U285" s="79"/>
      <c r="V285" s="79"/>
      <c r="W285" s="79"/>
      <c r="X285" s="79"/>
      <c r="Y285" s="79"/>
      <c r="Z285" s="79"/>
      <c r="AA285" s="79"/>
      <c r="AB285" s="79"/>
      <c r="AC285" s="79"/>
      <c r="AD285" s="79"/>
      <c r="AE285" s="79"/>
      <c r="AF285" s="79"/>
      <c r="AG285" s="79"/>
      <c r="AH285" s="79"/>
      <c r="AI285" s="79"/>
      <c r="AJ285" s="79"/>
      <c r="AK285" s="79"/>
      <c r="AL285" s="79"/>
      <c r="AM285" s="79"/>
      <c r="AN285" s="79"/>
      <c r="AO285" s="79"/>
      <c r="AP285" s="79"/>
      <c r="AQ285" s="79"/>
      <c r="AR285" s="79"/>
      <c r="AS285" s="79"/>
      <c r="AT285" s="79"/>
      <c r="AU285" s="79"/>
      <c r="AV285" s="79"/>
      <c r="AW285" s="79"/>
    </row>
    <row r="286" spans="13:49" ht="12.75">
      <c r="M286" s="79"/>
      <c r="N286" s="79"/>
      <c r="O286" s="79"/>
      <c r="P286" s="79"/>
      <c r="Q286" s="79"/>
      <c r="R286" s="79"/>
      <c r="S286" s="79"/>
      <c r="T286" s="79"/>
      <c r="U286" s="79"/>
      <c r="V286" s="79"/>
      <c r="W286" s="79"/>
      <c r="X286" s="79"/>
      <c r="Y286" s="79"/>
      <c r="Z286" s="79"/>
      <c r="AA286" s="79"/>
      <c r="AB286" s="79"/>
      <c r="AC286" s="79"/>
      <c r="AD286" s="79"/>
      <c r="AE286" s="79"/>
      <c r="AF286" s="79"/>
      <c r="AG286" s="79"/>
      <c r="AH286" s="79"/>
      <c r="AI286" s="79"/>
      <c r="AJ286" s="79"/>
      <c r="AK286" s="79"/>
      <c r="AL286" s="79"/>
      <c r="AM286" s="79"/>
      <c r="AN286" s="79"/>
      <c r="AO286" s="79"/>
      <c r="AP286" s="79"/>
      <c r="AQ286" s="79"/>
      <c r="AR286" s="79"/>
      <c r="AS286" s="79"/>
      <c r="AT286" s="79"/>
      <c r="AU286" s="79"/>
      <c r="AV286" s="79"/>
      <c r="AW286" s="79"/>
    </row>
    <row r="287" spans="13:49" ht="12.75">
      <c r="M287" s="79"/>
      <c r="N287" s="79"/>
      <c r="O287" s="79"/>
      <c r="P287" s="79"/>
      <c r="Q287" s="79"/>
      <c r="R287" s="79"/>
      <c r="S287" s="79"/>
      <c r="T287" s="79"/>
      <c r="U287" s="79"/>
      <c r="V287" s="79"/>
      <c r="W287" s="79"/>
      <c r="X287" s="79"/>
      <c r="Y287" s="79"/>
      <c r="Z287" s="79"/>
      <c r="AA287" s="79"/>
      <c r="AB287" s="79"/>
      <c r="AC287" s="79"/>
      <c r="AD287" s="79"/>
      <c r="AE287" s="79"/>
      <c r="AF287" s="79"/>
      <c r="AG287" s="79"/>
      <c r="AH287" s="79"/>
      <c r="AI287" s="79"/>
      <c r="AJ287" s="79"/>
      <c r="AK287" s="79"/>
      <c r="AL287" s="79"/>
      <c r="AM287" s="79"/>
      <c r="AN287" s="79"/>
      <c r="AO287" s="79"/>
      <c r="AP287" s="79"/>
      <c r="AQ287" s="79"/>
      <c r="AR287" s="79"/>
      <c r="AS287" s="79"/>
      <c r="AT287" s="79"/>
      <c r="AU287" s="79"/>
      <c r="AV287" s="79"/>
      <c r="AW287" s="79"/>
    </row>
    <row r="288" spans="13:49" ht="12.75">
      <c r="M288" s="79"/>
      <c r="N288" s="79"/>
      <c r="O288" s="79"/>
      <c r="P288" s="79"/>
      <c r="Q288" s="79"/>
      <c r="R288" s="79"/>
      <c r="S288" s="79"/>
      <c r="T288" s="79"/>
      <c r="U288" s="79"/>
      <c r="V288" s="79"/>
      <c r="W288" s="79"/>
      <c r="X288" s="79"/>
      <c r="Y288" s="79"/>
      <c r="Z288" s="79"/>
      <c r="AA288" s="79"/>
      <c r="AB288" s="79"/>
      <c r="AC288" s="79"/>
      <c r="AD288" s="79"/>
      <c r="AE288" s="79"/>
      <c r="AF288" s="79"/>
      <c r="AG288" s="79"/>
      <c r="AH288" s="79"/>
      <c r="AI288" s="79"/>
      <c r="AJ288" s="79"/>
      <c r="AK288" s="79"/>
      <c r="AL288" s="79"/>
      <c r="AM288" s="79"/>
      <c r="AN288" s="79"/>
      <c r="AO288" s="79"/>
      <c r="AP288" s="79"/>
      <c r="AQ288" s="79"/>
      <c r="AR288" s="79"/>
      <c r="AS288" s="79"/>
      <c r="AT288" s="79"/>
      <c r="AU288" s="79"/>
      <c r="AV288" s="79"/>
      <c r="AW288" s="79"/>
    </row>
    <row r="289" spans="13:49" ht="12.75">
      <c r="M289" s="79"/>
      <c r="N289" s="79"/>
      <c r="O289" s="79"/>
      <c r="P289" s="79"/>
      <c r="Q289" s="79"/>
      <c r="R289" s="79"/>
      <c r="S289" s="79"/>
      <c r="T289" s="79"/>
      <c r="U289" s="79"/>
      <c r="V289" s="79"/>
      <c r="W289" s="79"/>
      <c r="X289" s="79"/>
      <c r="Y289" s="79"/>
      <c r="Z289" s="79"/>
      <c r="AA289" s="79"/>
      <c r="AB289" s="79"/>
      <c r="AC289" s="79"/>
      <c r="AD289" s="79"/>
      <c r="AE289" s="79"/>
      <c r="AF289" s="79"/>
      <c r="AG289" s="79"/>
      <c r="AH289" s="79"/>
      <c r="AI289" s="79"/>
      <c r="AJ289" s="79"/>
      <c r="AK289" s="79"/>
      <c r="AL289" s="79"/>
      <c r="AM289" s="79"/>
      <c r="AN289" s="79"/>
      <c r="AO289" s="79"/>
      <c r="AP289" s="79"/>
      <c r="AQ289" s="79"/>
      <c r="AR289" s="79"/>
      <c r="AS289" s="79"/>
      <c r="AT289" s="79"/>
      <c r="AU289" s="79"/>
      <c r="AV289" s="79"/>
      <c r="AW289" s="79"/>
    </row>
    <row r="290" spans="13:49" ht="12.75">
      <c r="M290" s="79"/>
      <c r="N290" s="79"/>
      <c r="O290" s="79"/>
      <c r="P290" s="79"/>
      <c r="Q290" s="79"/>
      <c r="R290" s="79"/>
      <c r="S290" s="79"/>
      <c r="T290" s="79"/>
      <c r="U290" s="79"/>
      <c r="V290" s="79"/>
      <c r="W290" s="79"/>
      <c r="X290" s="79"/>
      <c r="Y290" s="79"/>
      <c r="Z290" s="79"/>
      <c r="AA290" s="79"/>
      <c r="AB290" s="79"/>
      <c r="AC290" s="79"/>
      <c r="AD290" s="79"/>
      <c r="AE290" s="79"/>
      <c r="AF290" s="79"/>
      <c r="AG290" s="79"/>
      <c r="AH290" s="79"/>
      <c r="AI290" s="79"/>
      <c r="AJ290" s="79"/>
      <c r="AK290" s="79"/>
      <c r="AL290" s="79"/>
      <c r="AM290" s="79"/>
      <c r="AN290" s="79"/>
      <c r="AO290" s="79"/>
      <c r="AP290" s="79"/>
      <c r="AQ290" s="79"/>
      <c r="AR290" s="79"/>
      <c r="AS290" s="79"/>
      <c r="AT290" s="79"/>
      <c r="AU290" s="79"/>
      <c r="AV290" s="79"/>
      <c r="AW290" s="79"/>
    </row>
    <row r="291" spans="13:49" ht="12.75">
      <c r="M291" s="79"/>
      <c r="N291" s="79"/>
      <c r="O291" s="79"/>
      <c r="P291" s="79"/>
      <c r="Q291" s="79"/>
      <c r="R291" s="79"/>
      <c r="S291" s="79"/>
      <c r="T291" s="79"/>
      <c r="U291" s="79"/>
      <c r="V291" s="79"/>
      <c r="W291" s="79"/>
      <c r="X291" s="79"/>
      <c r="Y291" s="79"/>
      <c r="Z291" s="79"/>
      <c r="AA291" s="79"/>
      <c r="AB291" s="79"/>
      <c r="AC291" s="79"/>
      <c r="AD291" s="79"/>
      <c r="AE291" s="79"/>
      <c r="AF291" s="79"/>
      <c r="AG291" s="79"/>
      <c r="AH291" s="79"/>
      <c r="AI291" s="79"/>
      <c r="AJ291" s="79"/>
      <c r="AK291" s="79"/>
      <c r="AL291" s="79"/>
      <c r="AM291" s="79"/>
      <c r="AN291" s="79"/>
      <c r="AO291" s="79"/>
      <c r="AP291" s="79"/>
      <c r="AQ291" s="79"/>
      <c r="AR291" s="79"/>
      <c r="AS291" s="79"/>
      <c r="AT291" s="79"/>
      <c r="AU291" s="79"/>
      <c r="AV291" s="79"/>
      <c r="AW291" s="79"/>
    </row>
    <row r="292" spans="13:49" ht="12.75">
      <c r="M292" s="79"/>
      <c r="N292" s="79"/>
      <c r="O292" s="79"/>
      <c r="P292" s="79"/>
      <c r="Q292" s="79"/>
      <c r="R292" s="79"/>
      <c r="S292" s="79"/>
      <c r="T292" s="79"/>
      <c r="U292" s="79"/>
      <c r="V292" s="79"/>
      <c r="W292" s="79"/>
      <c r="X292" s="79"/>
      <c r="Y292" s="79"/>
      <c r="Z292" s="79"/>
      <c r="AA292" s="79"/>
      <c r="AB292" s="79"/>
      <c r="AC292" s="79"/>
      <c r="AD292" s="79"/>
      <c r="AE292" s="79"/>
      <c r="AF292" s="79"/>
      <c r="AG292" s="79"/>
      <c r="AH292" s="79"/>
      <c r="AI292" s="79"/>
      <c r="AJ292" s="79"/>
      <c r="AK292" s="79"/>
      <c r="AL292" s="79"/>
      <c r="AM292" s="79"/>
      <c r="AN292" s="79"/>
      <c r="AO292" s="79"/>
      <c r="AP292" s="79"/>
      <c r="AQ292" s="79"/>
      <c r="AR292" s="79"/>
      <c r="AS292" s="79"/>
      <c r="AT292" s="79"/>
      <c r="AU292" s="79"/>
      <c r="AV292" s="79"/>
      <c r="AW292" s="79"/>
    </row>
    <row r="293" spans="13:49" ht="12.75">
      <c r="M293" s="79"/>
      <c r="N293" s="79"/>
      <c r="O293" s="79"/>
      <c r="P293" s="79"/>
      <c r="Q293" s="79"/>
      <c r="R293" s="79"/>
      <c r="S293" s="79"/>
      <c r="T293" s="79"/>
      <c r="U293" s="79"/>
      <c r="V293" s="79"/>
      <c r="W293" s="79"/>
      <c r="X293" s="79"/>
      <c r="Y293" s="79"/>
      <c r="Z293" s="79"/>
      <c r="AA293" s="79"/>
      <c r="AB293" s="79"/>
      <c r="AC293" s="79"/>
      <c r="AD293" s="79"/>
      <c r="AE293" s="79"/>
      <c r="AF293" s="79"/>
      <c r="AG293" s="79"/>
      <c r="AH293" s="79"/>
      <c r="AI293" s="79"/>
      <c r="AJ293" s="79"/>
      <c r="AK293" s="79"/>
      <c r="AL293" s="79"/>
      <c r="AM293" s="79"/>
      <c r="AN293" s="79"/>
      <c r="AO293" s="79"/>
      <c r="AP293" s="79"/>
      <c r="AQ293" s="79"/>
      <c r="AR293" s="79"/>
      <c r="AS293" s="79"/>
      <c r="AT293" s="79"/>
      <c r="AU293" s="79"/>
      <c r="AV293" s="79"/>
      <c r="AW293" s="79"/>
    </row>
    <row r="294" spans="13:49" ht="12.75">
      <c r="M294" s="79"/>
      <c r="N294" s="79"/>
      <c r="O294" s="79"/>
      <c r="P294" s="79"/>
      <c r="Q294" s="79"/>
      <c r="R294" s="79"/>
      <c r="S294" s="79"/>
      <c r="T294" s="79"/>
      <c r="U294" s="79"/>
      <c r="V294" s="79"/>
      <c r="W294" s="79"/>
      <c r="X294" s="79"/>
      <c r="Y294" s="79"/>
      <c r="Z294" s="79"/>
      <c r="AA294" s="79"/>
      <c r="AB294" s="79"/>
      <c r="AC294" s="79"/>
      <c r="AD294" s="79"/>
      <c r="AE294" s="79"/>
      <c r="AF294" s="79"/>
      <c r="AG294" s="79"/>
      <c r="AH294" s="79"/>
      <c r="AI294" s="79"/>
      <c r="AJ294" s="79"/>
      <c r="AK294" s="79"/>
      <c r="AL294" s="79"/>
      <c r="AM294" s="79"/>
      <c r="AN294" s="79"/>
      <c r="AO294" s="79"/>
      <c r="AP294" s="79"/>
      <c r="AQ294" s="79"/>
      <c r="AR294" s="79"/>
      <c r="AS294" s="79"/>
      <c r="AT294" s="79"/>
      <c r="AU294" s="79"/>
      <c r="AV294" s="79"/>
      <c r="AW294" s="79"/>
    </row>
    <row r="295" spans="13:49" ht="12.75">
      <c r="M295" s="79"/>
      <c r="N295" s="79"/>
      <c r="O295" s="79"/>
      <c r="P295" s="79"/>
      <c r="Q295" s="79"/>
      <c r="R295" s="79"/>
      <c r="S295" s="79"/>
      <c r="T295" s="79"/>
      <c r="U295" s="79"/>
      <c r="V295" s="79"/>
      <c r="W295" s="79"/>
      <c r="X295" s="79"/>
      <c r="Y295" s="79"/>
      <c r="Z295" s="79"/>
      <c r="AA295" s="79"/>
      <c r="AB295" s="79"/>
      <c r="AC295" s="79"/>
      <c r="AD295" s="79"/>
      <c r="AE295" s="79"/>
      <c r="AF295" s="79"/>
      <c r="AG295" s="79"/>
      <c r="AH295" s="79"/>
      <c r="AI295" s="79"/>
      <c r="AJ295" s="79"/>
      <c r="AK295" s="79"/>
      <c r="AL295" s="79"/>
      <c r="AM295" s="79"/>
      <c r="AN295" s="79"/>
      <c r="AO295" s="79"/>
      <c r="AP295" s="79"/>
      <c r="AQ295" s="79"/>
      <c r="AR295" s="79"/>
      <c r="AS295" s="79"/>
      <c r="AT295" s="79"/>
      <c r="AU295" s="79"/>
      <c r="AV295" s="79"/>
      <c r="AW295" s="79"/>
    </row>
    <row r="296" spans="13:49" ht="12.75">
      <c r="M296" s="79"/>
      <c r="N296" s="79"/>
      <c r="O296" s="79"/>
      <c r="P296" s="79"/>
      <c r="Q296" s="79"/>
      <c r="R296" s="79"/>
      <c r="S296" s="79"/>
      <c r="T296" s="79"/>
      <c r="U296" s="79"/>
      <c r="V296" s="79"/>
      <c r="W296" s="79"/>
      <c r="X296" s="79"/>
      <c r="Y296" s="79"/>
      <c r="Z296" s="79"/>
      <c r="AA296" s="79"/>
      <c r="AB296" s="79"/>
      <c r="AC296" s="79"/>
      <c r="AD296" s="79"/>
      <c r="AE296" s="79"/>
      <c r="AF296" s="79"/>
      <c r="AG296" s="79"/>
      <c r="AH296" s="79"/>
      <c r="AI296" s="79"/>
      <c r="AJ296" s="79"/>
      <c r="AK296" s="79"/>
      <c r="AL296" s="79"/>
      <c r="AM296" s="79"/>
      <c r="AN296" s="79"/>
      <c r="AO296" s="79"/>
      <c r="AP296" s="79"/>
      <c r="AQ296" s="79"/>
      <c r="AR296" s="79"/>
      <c r="AS296" s="79"/>
      <c r="AT296" s="79"/>
      <c r="AU296" s="79"/>
      <c r="AV296" s="79"/>
      <c r="AW296" s="79"/>
    </row>
    <row r="297" spans="13:49" ht="12.75">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c r="AN297" s="79"/>
      <c r="AO297" s="79"/>
      <c r="AP297" s="79"/>
      <c r="AQ297" s="79"/>
      <c r="AR297" s="79"/>
      <c r="AS297" s="79"/>
      <c r="AT297" s="79"/>
      <c r="AU297" s="79"/>
      <c r="AV297" s="79"/>
      <c r="AW297" s="79"/>
    </row>
    <row r="298" spans="13:49" ht="12.75">
      <c r="M298" s="79"/>
      <c r="N298" s="79"/>
      <c r="O298" s="79"/>
      <c r="P298" s="79"/>
      <c r="Q298" s="79"/>
      <c r="R298" s="79"/>
      <c r="S298" s="79"/>
      <c r="T298" s="79"/>
      <c r="U298" s="79"/>
      <c r="V298" s="79"/>
      <c r="W298" s="79"/>
      <c r="X298" s="79"/>
      <c r="Y298" s="79"/>
      <c r="Z298" s="79"/>
      <c r="AA298" s="79"/>
      <c r="AB298" s="79"/>
      <c r="AC298" s="79"/>
      <c r="AD298" s="79"/>
      <c r="AE298" s="79"/>
      <c r="AF298" s="79"/>
      <c r="AG298" s="79"/>
      <c r="AH298" s="79"/>
      <c r="AI298" s="79"/>
      <c r="AJ298" s="79"/>
      <c r="AK298" s="79"/>
      <c r="AL298" s="79"/>
      <c r="AM298" s="79"/>
      <c r="AN298" s="79"/>
      <c r="AO298" s="79"/>
      <c r="AP298" s="79"/>
      <c r="AQ298" s="79"/>
      <c r="AR298" s="79"/>
      <c r="AS298" s="79"/>
      <c r="AT298" s="79"/>
      <c r="AU298" s="79"/>
      <c r="AV298" s="79"/>
      <c r="AW298" s="79"/>
    </row>
    <row r="299" spans="13:49" ht="12.75">
      <c r="M299" s="79"/>
      <c r="N299" s="79"/>
      <c r="O299" s="79"/>
      <c r="P299" s="79"/>
      <c r="Q299" s="79"/>
      <c r="R299" s="79"/>
      <c r="S299" s="79"/>
      <c r="T299" s="79"/>
      <c r="U299" s="79"/>
      <c r="V299" s="79"/>
      <c r="W299" s="79"/>
      <c r="X299" s="79"/>
      <c r="Y299" s="79"/>
      <c r="Z299" s="79"/>
      <c r="AA299" s="79"/>
      <c r="AB299" s="79"/>
      <c r="AC299" s="79"/>
      <c r="AD299" s="79"/>
      <c r="AE299" s="79"/>
      <c r="AF299" s="79"/>
      <c r="AG299" s="79"/>
      <c r="AH299" s="79"/>
      <c r="AI299" s="79"/>
      <c r="AJ299" s="79"/>
      <c r="AK299" s="79"/>
      <c r="AL299" s="79"/>
      <c r="AM299" s="79"/>
      <c r="AN299" s="79"/>
      <c r="AO299" s="79"/>
      <c r="AP299" s="79"/>
      <c r="AQ299" s="79"/>
      <c r="AR299" s="79"/>
      <c r="AS299" s="79"/>
      <c r="AT299" s="79"/>
      <c r="AU299" s="79"/>
      <c r="AV299" s="79"/>
      <c r="AW299" s="79"/>
    </row>
    <row r="300" spans="13:49" ht="12.75">
      <c r="M300" s="79"/>
      <c r="N300" s="79"/>
      <c r="O300" s="79"/>
      <c r="P300" s="79"/>
      <c r="Q300" s="79"/>
      <c r="R300" s="79"/>
      <c r="S300" s="79"/>
      <c r="T300" s="79"/>
      <c r="U300" s="79"/>
      <c r="V300" s="79"/>
      <c r="W300" s="79"/>
      <c r="X300" s="79"/>
      <c r="Y300" s="79"/>
      <c r="Z300" s="79"/>
      <c r="AA300" s="79"/>
      <c r="AB300" s="79"/>
      <c r="AC300" s="79"/>
      <c r="AD300" s="79"/>
      <c r="AE300" s="79"/>
      <c r="AF300" s="79"/>
      <c r="AG300" s="79"/>
      <c r="AH300" s="79"/>
      <c r="AI300" s="79"/>
      <c r="AJ300" s="79"/>
      <c r="AK300" s="79"/>
      <c r="AL300" s="79"/>
      <c r="AM300" s="79"/>
      <c r="AN300" s="79"/>
      <c r="AO300" s="79"/>
      <c r="AP300" s="79"/>
      <c r="AQ300" s="79"/>
      <c r="AR300" s="79"/>
      <c r="AS300" s="79"/>
      <c r="AT300" s="79"/>
      <c r="AU300" s="79"/>
      <c r="AV300" s="79"/>
      <c r="AW300" s="79"/>
    </row>
    <row r="301" spans="13:49" ht="12.75">
      <c r="M301" s="79"/>
      <c r="N301" s="79"/>
      <c r="O301" s="79"/>
      <c r="P301" s="79"/>
      <c r="Q301" s="79"/>
      <c r="R301" s="79"/>
      <c r="S301" s="79"/>
      <c r="T301" s="79"/>
      <c r="U301" s="79"/>
      <c r="V301" s="79"/>
      <c r="W301" s="79"/>
      <c r="X301" s="79"/>
      <c r="Y301" s="79"/>
      <c r="Z301" s="79"/>
      <c r="AA301" s="79"/>
      <c r="AB301" s="79"/>
      <c r="AC301" s="79"/>
      <c r="AD301" s="79"/>
      <c r="AE301" s="79"/>
      <c r="AF301" s="79"/>
      <c r="AG301" s="79"/>
      <c r="AH301" s="79"/>
      <c r="AI301" s="79"/>
      <c r="AJ301" s="79"/>
      <c r="AK301" s="79"/>
      <c r="AL301" s="79"/>
      <c r="AM301" s="79"/>
      <c r="AN301" s="79"/>
      <c r="AO301" s="79"/>
      <c r="AP301" s="79"/>
      <c r="AQ301" s="79"/>
      <c r="AR301" s="79"/>
      <c r="AS301" s="79"/>
      <c r="AT301" s="79"/>
      <c r="AU301" s="79"/>
      <c r="AV301" s="79"/>
      <c r="AW301" s="79"/>
    </row>
    <row r="302" spans="13:49" ht="12.75">
      <c r="M302" s="79"/>
      <c r="N302" s="79"/>
      <c r="O302" s="79"/>
      <c r="P302" s="79"/>
      <c r="Q302" s="79"/>
      <c r="R302" s="79"/>
      <c r="S302" s="79"/>
      <c r="T302" s="79"/>
      <c r="U302" s="79"/>
      <c r="V302" s="79"/>
      <c r="W302" s="79"/>
      <c r="X302" s="79"/>
      <c r="Y302" s="79"/>
      <c r="Z302" s="79"/>
      <c r="AA302" s="79"/>
      <c r="AB302" s="79"/>
      <c r="AC302" s="79"/>
      <c r="AD302" s="79"/>
      <c r="AE302" s="79"/>
      <c r="AF302" s="79"/>
      <c r="AG302" s="79"/>
      <c r="AH302" s="79"/>
      <c r="AI302" s="79"/>
      <c r="AJ302" s="79"/>
      <c r="AK302" s="79"/>
      <c r="AL302" s="79"/>
      <c r="AM302" s="79"/>
      <c r="AN302" s="79"/>
      <c r="AO302" s="79"/>
      <c r="AP302" s="79"/>
      <c r="AQ302" s="79"/>
      <c r="AR302" s="79"/>
      <c r="AS302" s="79"/>
      <c r="AT302" s="79"/>
      <c r="AU302" s="79"/>
      <c r="AV302" s="79"/>
      <c r="AW302" s="79"/>
    </row>
    <row r="303" spans="13:49" ht="12.75">
      <c r="M303" s="79"/>
      <c r="N303" s="79"/>
      <c r="O303" s="79"/>
      <c r="P303" s="79"/>
      <c r="Q303" s="79"/>
      <c r="R303" s="79"/>
      <c r="S303" s="79"/>
      <c r="T303" s="79"/>
      <c r="U303" s="79"/>
      <c r="V303" s="79"/>
      <c r="W303" s="79"/>
      <c r="X303" s="79"/>
      <c r="Y303" s="79"/>
      <c r="Z303" s="79"/>
      <c r="AA303" s="79"/>
      <c r="AB303" s="79"/>
      <c r="AC303" s="79"/>
      <c r="AD303" s="79"/>
      <c r="AE303" s="79"/>
      <c r="AF303" s="79"/>
      <c r="AG303" s="79"/>
      <c r="AH303" s="79"/>
      <c r="AI303" s="79"/>
      <c r="AJ303" s="79"/>
      <c r="AK303" s="79"/>
      <c r="AL303" s="79"/>
      <c r="AM303" s="79"/>
      <c r="AN303" s="79"/>
      <c r="AO303" s="79"/>
      <c r="AP303" s="79"/>
      <c r="AQ303" s="79"/>
      <c r="AR303" s="79"/>
      <c r="AS303" s="79"/>
      <c r="AT303" s="79"/>
      <c r="AU303" s="79"/>
      <c r="AV303" s="79"/>
      <c r="AW303" s="79"/>
    </row>
    <row r="304" spans="13:49" ht="12.75">
      <c r="M304" s="79"/>
      <c r="N304" s="79"/>
      <c r="O304" s="79"/>
      <c r="P304" s="79"/>
      <c r="Q304" s="79"/>
      <c r="R304" s="79"/>
      <c r="S304" s="79"/>
      <c r="T304" s="79"/>
      <c r="U304" s="79"/>
      <c r="V304" s="79"/>
      <c r="W304" s="79"/>
      <c r="X304" s="79"/>
      <c r="Y304" s="79"/>
      <c r="Z304" s="79"/>
      <c r="AA304" s="79"/>
      <c r="AB304" s="79"/>
      <c r="AC304" s="79"/>
      <c r="AD304" s="79"/>
      <c r="AE304" s="79"/>
      <c r="AF304" s="79"/>
      <c r="AG304" s="79"/>
      <c r="AH304" s="79"/>
      <c r="AI304" s="79"/>
      <c r="AJ304" s="79"/>
      <c r="AK304" s="79"/>
      <c r="AL304" s="79"/>
      <c r="AM304" s="79"/>
      <c r="AN304" s="79"/>
      <c r="AO304" s="79"/>
      <c r="AP304" s="79"/>
      <c r="AQ304" s="79"/>
      <c r="AR304" s="79"/>
      <c r="AS304" s="79"/>
      <c r="AT304" s="79"/>
      <c r="AU304" s="79"/>
      <c r="AV304" s="79"/>
      <c r="AW304" s="79"/>
    </row>
    <row r="305" spans="13:49" ht="12.75">
      <c r="M305" s="79"/>
      <c r="N305" s="79"/>
      <c r="O305" s="79"/>
      <c r="P305" s="79"/>
      <c r="Q305" s="79"/>
      <c r="R305" s="79"/>
      <c r="S305" s="79"/>
      <c r="T305" s="79"/>
      <c r="U305" s="79"/>
      <c r="V305" s="79"/>
      <c r="W305" s="79"/>
      <c r="X305" s="79"/>
      <c r="Y305" s="79"/>
      <c r="Z305" s="79"/>
      <c r="AA305" s="79"/>
      <c r="AB305" s="79"/>
      <c r="AC305" s="79"/>
      <c r="AD305" s="79"/>
      <c r="AE305" s="79"/>
      <c r="AF305" s="79"/>
      <c r="AG305" s="79"/>
      <c r="AH305" s="79"/>
      <c r="AI305" s="79"/>
      <c r="AJ305" s="79"/>
      <c r="AK305" s="79"/>
      <c r="AL305" s="79"/>
      <c r="AM305" s="79"/>
      <c r="AN305" s="79"/>
      <c r="AO305" s="79"/>
      <c r="AP305" s="79"/>
      <c r="AQ305" s="79"/>
      <c r="AR305" s="79"/>
      <c r="AS305" s="79"/>
      <c r="AT305" s="79"/>
      <c r="AU305" s="79"/>
      <c r="AV305" s="79"/>
      <c r="AW305" s="79"/>
    </row>
    <row r="306" spans="13:49" ht="12.75">
      <c r="M306" s="79"/>
      <c r="N306" s="79"/>
      <c r="O306" s="79"/>
      <c r="P306" s="79"/>
      <c r="Q306" s="79"/>
      <c r="R306" s="79"/>
      <c r="S306" s="79"/>
      <c r="T306" s="79"/>
      <c r="U306" s="79"/>
      <c r="V306" s="79"/>
      <c r="W306" s="79"/>
      <c r="X306" s="79"/>
      <c r="Y306" s="79"/>
      <c r="Z306" s="79"/>
      <c r="AA306" s="79"/>
      <c r="AB306" s="79"/>
      <c r="AC306" s="79"/>
      <c r="AD306" s="79"/>
      <c r="AE306" s="79"/>
      <c r="AF306" s="79"/>
      <c r="AG306" s="79"/>
      <c r="AH306" s="79"/>
      <c r="AI306" s="79"/>
      <c r="AJ306" s="79"/>
      <c r="AK306" s="79"/>
      <c r="AL306" s="79"/>
      <c r="AM306" s="79"/>
      <c r="AN306" s="79"/>
      <c r="AO306" s="79"/>
      <c r="AP306" s="79"/>
      <c r="AQ306" s="79"/>
      <c r="AR306" s="79"/>
      <c r="AS306" s="79"/>
      <c r="AT306" s="79"/>
      <c r="AU306" s="79"/>
      <c r="AV306" s="79"/>
      <c r="AW306" s="79"/>
    </row>
    <row r="307" spans="13:49" ht="12.75">
      <c r="M307" s="79"/>
      <c r="N307" s="79"/>
      <c r="O307" s="79"/>
      <c r="P307" s="79"/>
      <c r="Q307" s="79"/>
      <c r="R307" s="79"/>
      <c r="S307" s="79"/>
      <c r="T307" s="79"/>
      <c r="U307" s="79"/>
      <c r="V307" s="79"/>
      <c r="W307" s="79"/>
      <c r="X307" s="79"/>
      <c r="Y307" s="79"/>
      <c r="Z307" s="79"/>
      <c r="AA307" s="79"/>
      <c r="AB307" s="79"/>
      <c r="AC307" s="79"/>
      <c r="AD307" s="79"/>
      <c r="AE307" s="79"/>
      <c r="AF307" s="79"/>
      <c r="AG307" s="79"/>
      <c r="AH307" s="79"/>
      <c r="AI307" s="79"/>
      <c r="AJ307" s="79"/>
      <c r="AK307" s="79"/>
      <c r="AL307" s="79"/>
      <c r="AM307" s="79"/>
      <c r="AN307" s="79"/>
      <c r="AO307" s="79"/>
      <c r="AP307" s="79"/>
      <c r="AQ307" s="79"/>
      <c r="AR307" s="79"/>
      <c r="AS307" s="79"/>
      <c r="AT307" s="79"/>
      <c r="AU307" s="79"/>
      <c r="AV307" s="79"/>
      <c r="AW307" s="79"/>
    </row>
    <row r="308" spans="13:49" ht="12.75">
      <c r="M308" s="79"/>
      <c r="N308" s="79"/>
      <c r="O308" s="79"/>
      <c r="P308" s="79"/>
      <c r="Q308" s="79"/>
      <c r="R308" s="79"/>
      <c r="S308" s="79"/>
      <c r="T308" s="79"/>
      <c r="U308" s="79"/>
      <c r="V308" s="79"/>
      <c r="W308" s="79"/>
      <c r="X308" s="79"/>
      <c r="Y308" s="79"/>
      <c r="Z308" s="79"/>
      <c r="AA308" s="79"/>
      <c r="AB308" s="79"/>
      <c r="AC308" s="79"/>
      <c r="AD308" s="79"/>
      <c r="AE308" s="79"/>
      <c r="AF308" s="79"/>
      <c r="AG308" s="79"/>
      <c r="AH308" s="79"/>
      <c r="AI308" s="79"/>
      <c r="AJ308" s="79"/>
      <c r="AK308" s="79"/>
      <c r="AL308" s="79"/>
      <c r="AM308" s="79"/>
      <c r="AN308" s="79"/>
      <c r="AO308" s="79"/>
      <c r="AP308" s="79"/>
      <c r="AQ308" s="79"/>
      <c r="AR308" s="79"/>
      <c r="AS308" s="79"/>
      <c r="AT308" s="79"/>
      <c r="AU308" s="79"/>
      <c r="AV308" s="79"/>
      <c r="AW308" s="79"/>
    </row>
    <row r="309" spans="13:49" ht="12.75">
      <c r="M309" s="79"/>
      <c r="N309" s="79"/>
      <c r="O309" s="79"/>
      <c r="P309" s="79"/>
      <c r="Q309" s="79"/>
      <c r="R309" s="79"/>
      <c r="S309" s="79"/>
      <c r="T309" s="79"/>
      <c r="U309" s="79"/>
      <c r="V309" s="79"/>
      <c r="W309" s="79"/>
      <c r="X309" s="79"/>
      <c r="Y309" s="79"/>
      <c r="Z309" s="79"/>
      <c r="AA309" s="79"/>
      <c r="AB309" s="79"/>
      <c r="AC309" s="79"/>
      <c r="AD309" s="79"/>
      <c r="AE309" s="79"/>
      <c r="AF309" s="79"/>
      <c r="AG309" s="79"/>
      <c r="AH309" s="79"/>
      <c r="AI309" s="79"/>
      <c r="AJ309" s="79"/>
      <c r="AK309" s="79"/>
      <c r="AL309" s="79"/>
      <c r="AM309" s="79"/>
      <c r="AN309" s="79"/>
      <c r="AO309" s="79"/>
      <c r="AP309" s="79"/>
      <c r="AQ309" s="79"/>
      <c r="AR309" s="79"/>
      <c r="AS309" s="79"/>
      <c r="AT309" s="79"/>
      <c r="AU309" s="79"/>
      <c r="AV309" s="79"/>
      <c r="AW309" s="79"/>
    </row>
    <row r="310" spans="13:49" ht="12.75">
      <c r="M310" s="79"/>
      <c r="N310" s="79"/>
      <c r="O310" s="79"/>
      <c r="P310" s="79"/>
      <c r="Q310" s="79"/>
      <c r="R310" s="79"/>
      <c r="S310" s="79"/>
      <c r="T310" s="79"/>
      <c r="U310" s="79"/>
      <c r="V310" s="79"/>
      <c r="W310" s="79"/>
      <c r="X310" s="79"/>
      <c r="Y310" s="79"/>
      <c r="Z310" s="79"/>
      <c r="AA310" s="79"/>
      <c r="AB310" s="79"/>
      <c r="AC310" s="79"/>
      <c r="AD310" s="79"/>
      <c r="AE310" s="79"/>
      <c r="AF310" s="79"/>
      <c r="AG310" s="79"/>
      <c r="AH310" s="79"/>
      <c r="AI310" s="79"/>
      <c r="AJ310" s="79"/>
      <c r="AK310" s="79"/>
      <c r="AL310" s="79"/>
      <c r="AM310" s="79"/>
      <c r="AN310" s="79"/>
      <c r="AO310" s="79"/>
      <c r="AP310" s="79"/>
      <c r="AQ310" s="79"/>
      <c r="AR310" s="79"/>
      <c r="AS310" s="79"/>
      <c r="AT310" s="79"/>
      <c r="AU310" s="79"/>
      <c r="AV310" s="79"/>
      <c r="AW310" s="79"/>
    </row>
    <row r="311" spans="13:49" ht="12.75">
      <c r="M311" s="79"/>
      <c r="N311" s="79"/>
      <c r="O311" s="79"/>
      <c r="P311" s="79"/>
      <c r="Q311" s="79"/>
      <c r="R311" s="79"/>
      <c r="S311" s="79"/>
      <c r="T311" s="79"/>
      <c r="U311" s="79"/>
      <c r="V311" s="79"/>
      <c r="W311" s="79"/>
      <c r="X311" s="79"/>
      <c r="Y311" s="79"/>
      <c r="Z311" s="79"/>
      <c r="AA311" s="79"/>
      <c r="AB311" s="79"/>
      <c r="AC311" s="79"/>
      <c r="AD311" s="79"/>
      <c r="AE311" s="79"/>
      <c r="AF311" s="79"/>
      <c r="AG311" s="79"/>
      <c r="AH311" s="79"/>
      <c r="AI311" s="79"/>
      <c r="AJ311" s="79"/>
      <c r="AK311" s="79"/>
      <c r="AL311" s="79"/>
      <c r="AM311" s="79"/>
      <c r="AN311" s="79"/>
      <c r="AO311" s="79"/>
      <c r="AP311" s="79"/>
      <c r="AQ311" s="79"/>
      <c r="AR311" s="79"/>
      <c r="AS311" s="79"/>
      <c r="AT311" s="79"/>
      <c r="AU311" s="79"/>
      <c r="AV311" s="79"/>
      <c r="AW311" s="79"/>
    </row>
    <row r="312" spans="13:49" ht="12.75">
      <c r="M312" s="79"/>
      <c r="N312" s="79"/>
      <c r="O312" s="79"/>
      <c r="P312" s="79"/>
      <c r="Q312" s="79"/>
      <c r="R312" s="79"/>
      <c r="S312" s="79"/>
      <c r="T312" s="79"/>
      <c r="U312" s="79"/>
      <c r="V312" s="79"/>
      <c r="W312" s="79"/>
      <c r="X312" s="79"/>
      <c r="Y312" s="79"/>
      <c r="Z312" s="79"/>
      <c r="AA312" s="79"/>
      <c r="AB312" s="79"/>
      <c r="AC312" s="79"/>
      <c r="AD312" s="79"/>
      <c r="AE312" s="79"/>
      <c r="AF312" s="79"/>
      <c r="AG312" s="79"/>
      <c r="AH312" s="79"/>
      <c r="AI312" s="79"/>
      <c r="AJ312" s="79"/>
      <c r="AK312" s="79"/>
      <c r="AL312" s="79"/>
      <c r="AM312" s="79"/>
      <c r="AN312" s="79"/>
      <c r="AO312" s="79"/>
      <c r="AP312" s="79"/>
      <c r="AQ312" s="79"/>
      <c r="AR312" s="79"/>
      <c r="AS312" s="79"/>
      <c r="AT312" s="79"/>
      <c r="AU312" s="79"/>
      <c r="AV312" s="79"/>
      <c r="AW312" s="79"/>
    </row>
    <row r="313" spans="13:49" ht="12.75">
      <c r="M313" s="79"/>
      <c r="N313" s="79"/>
      <c r="O313" s="79"/>
      <c r="P313" s="79"/>
      <c r="Q313" s="79"/>
      <c r="R313" s="79"/>
      <c r="S313" s="79"/>
      <c r="T313" s="79"/>
      <c r="U313" s="79"/>
      <c r="V313" s="79"/>
      <c r="W313" s="79"/>
      <c r="X313" s="79"/>
      <c r="Y313" s="79"/>
      <c r="Z313" s="79"/>
      <c r="AA313" s="79"/>
      <c r="AB313" s="79"/>
      <c r="AC313" s="79"/>
      <c r="AD313" s="79"/>
      <c r="AE313" s="79"/>
      <c r="AF313" s="79"/>
      <c r="AG313" s="79"/>
      <c r="AH313" s="79"/>
      <c r="AI313" s="79"/>
      <c r="AJ313" s="79"/>
      <c r="AK313" s="79"/>
      <c r="AL313" s="79"/>
      <c r="AM313" s="79"/>
      <c r="AN313" s="79"/>
      <c r="AO313" s="79"/>
      <c r="AP313" s="79"/>
      <c r="AQ313" s="79"/>
      <c r="AR313" s="79"/>
      <c r="AS313" s="79"/>
      <c r="AT313" s="79"/>
      <c r="AU313" s="79"/>
      <c r="AV313" s="79"/>
      <c r="AW313" s="79"/>
    </row>
    <row r="314" spans="13:49" ht="12.75">
      <c r="M314" s="79"/>
      <c r="N314" s="79"/>
      <c r="O314" s="79"/>
      <c r="P314" s="79"/>
      <c r="Q314" s="79"/>
      <c r="R314" s="79"/>
      <c r="S314" s="79"/>
      <c r="T314" s="79"/>
      <c r="U314" s="79"/>
      <c r="V314" s="79"/>
      <c r="W314" s="79"/>
      <c r="X314" s="79"/>
      <c r="Y314" s="79"/>
      <c r="Z314" s="79"/>
      <c r="AA314" s="79"/>
      <c r="AB314" s="79"/>
      <c r="AC314" s="79"/>
      <c r="AD314" s="79"/>
      <c r="AE314" s="79"/>
      <c r="AF314" s="79"/>
      <c r="AG314" s="79"/>
      <c r="AH314" s="79"/>
      <c r="AI314" s="79"/>
      <c r="AJ314" s="79"/>
      <c r="AK314" s="79"/>
      <c r="AL314" s="79"/>
      <c r="AM314" s="79"/>
      <c r="AN314" s="79"/>
      <c r="AO314" s="79"/>
      <c r="AP314" s="79"/>
      <c r="AQ314" s="79"/>
      <c r="AR314" s="79"/>
      <c r="AS314" s="79"/>
      <c r="AT314" s="79"/>
      <c r="AU314" s="79"/>
      <c r="AV314" s="79"/>
      <c r="AW314" s="79"/>
    </row>
    <row r="315" spans="13:49" ht="12.75">
      <c r="M315" s="79"/>
      <c r="N315" s="79"/>
      <c r="O315" s="79"/>
      <c r="P315" s="79"/>
      <c r="Q315" s="79"/>
      <c r="R315" s="79"/>
      <c r="S315" s="79"/>
      <c r="T315" s="79"/>
      <c r="U315" s="79"/>
      <c r="V315" s="79"/>
      <c r="W315" s="79"/>
      <c r="X315" s="79"/>
      <c r="Y315" s="79"/>
      <c r="Z315" s="79"/>
      <c r="AA315" s="79"/>
      <c r="AB315" s="79"/>
      <c r="AC315" s="79"/>
      <c r="AD315" s="79"/>
      <c r="AE315" s="79"/>
      <c r="AF315" s="79"/>
      <c r="AG315" s="79"/>
      <c r="AH315" s="79"/>
      <c r="AI315" s="79"/>
      <c r="AJ315" s="79"/>
      <c r="AK315" s="79"/>
      <c r="AL315" s="79"/>
      <c r="AM315" s="79"/>
      <c r="AN315" s="79"/>
      <c r="AO315" s="79"/>
      <c r="AP315" s="79"/>
      <c r="AQ315" s="79"/>
      <c r="AR315" s="79"/>
      <c r="AS315" s="79"/>
      <c r="AT315" s="79"/>
      <c r="AU315" s="79"/>
      <c r="AV315" s="79"/>
      <c r="AW315" s="79"/>
    </row>
    <row r="316" spans="13:49" ht="12.75">
      <c r="M316" s="79"/>
      <c r="N316" s="79"/>
      <c r="O316" s="79"/>
      <c r="P316" s="79"/>
      <c r="Q316" s="79"/>
      <c r="R316" s="79"/>
      <c r="S316" s="79"/>
      <c r="T316" s="79"/>
      <c r="U316" s="79"/>
      <c r="V316" s="79"/>
      <c r="W316" s="79"/>
      <c r="X316" s="79"/>
      <c r="Y316" s="79"/>
      <c r="Z316" s="79"/>
      <c r="AA316" s="79"/>
      <c r="AB316" s="79"/>
      <c r="AC316" s="79"/>
      <c r="AD316" s="79"/>
      <c r="AE316" s="79"/>
      <c r="AF316" s="79"/>
      <c r="AG316" s="79"/>
      <c r="AH316" s="79"/>
      <c r="AI316" s="79"/>
      <c r="AJ316" s="79"/>
      <c r="AK316" s="79"/>
      <c r="AL316" s="79"/>
      <c r="AM316" s="79"/>
      <c r="AN316" s="79"/>
      <c r="AO316" s="79"/>
      <c r="AP316" s="79"/>
      <c r="AQ316" s="79"/>
      <c r="AR316" s="79"/>
      <c r="AS316" s="79"/>
      <c r="AT316" s="79"/>
      <c r="AU316" s="79"/>
      <c r="AV316" s="79"/>
      <c r="AW316" s="79"/>
    </row>
    <row r="317" spans="13:49" ht="12.75">
      <c r="M317" s="79"/>
      <c r="N317" s="79"/>
      <c r="O317" s="79"/>
      <c r="P317" s="79"/>
      <c r="Q317" s="79"/>
      <c r="R317" s="79"/>
      <c r="S317" s="79"/>
      <c r="T317" s="79"/>
      <c r="U317" s="79"/>
      <c r="V317" s="79"/>
      <c r="W317" s="79"/>
      <c r="X317" s="79"/>
      <c r="Y317" s="79"/>
      <c r="Z317" s="79"/>
      <c r="AA317" s="79"/>
      <c r="AB317" s="79"/>
      <c r="AC317" s="79"/>
      <c r="AD317" s="79"/>
      <c r="AE317" s="79"/>
      <c r="AF317" s="79"/>
      <c r="AG317" s="79"/>
      <c r="AH317" s="79"/>
      <c r="AI317" s="79"/>
      <c r="AJ317" s="79"/>
      <c r="AK317" s="79"/>
      <c r="AL317" s="79"/>
      <c r="AM317" s="79"/>
      <c r="AN317" s="79"/>
      <c r="AO317" s="79"/>
      <c r="AP317" s="79"/>
      <c r="AQ317" s="79"/>
      <c r="AR317" s="79"/>
      <c r="AS317" s="79"/>
      <c r="AT317" s="79"/>
      <c r="AU317" s="79"/>
      <c r="AV317" s="79"/>
      <c r="AW317" s="79"/>
    </row>
    <row r="318" spans="13:49" ht="12.75">
      <c r="M318" s="79"/>
      <c r="N318" s="79"/>
      <c r="O318" s="79"/>
      <c r="P318" s="79"/>
      <c r="Q318" s="79"/>
      <c r="R318" s="79"/>
      <c r="S318" s="79"/>
      <c r="T318" s="79"/>
      <c r="U318" s="79"/>
      <c r="V318" s="79"/>
      <c r="W318" s="79"/>
      <c r="X318" s="79"/>
      <c r="Y318" s="79"/>
      <c r="Z318" s="79"/>
      <c r="AA318" s="79"/>
      <c r="AB318" s="79"/>
      <c r="AC318" s="79"/>
      <c r="AD318" s="79"/>
      <c r="AE318" s="79"/>
      <c r="AF318" s="79"/>
      <c r="AG318" s="79"/>
      <c r="AH318" s="79"/>
      <c r="AI318" s="79"/>
      <c r="AJ318" s="79"/>
      <c r="AK318" s="79"/>
      <c r="AL318" s="79"/>
      <c r="AM318" s="79"/>
      <c r="AN318" s="79"/>
      <c r="AO318" s="79"/>
      <c r="AP318" s="79"/>
      <c r="AQ318" s="79"/>
      <c r="AR318" s="79"/>
      <c r="AS318" s="79"/>
      <c r="AT318" s="79"/>
      <c r="AU318" s="79"/>
      <c r="AV318" s="79"/>
      <c r="AW318" s="79"/>
    </row>
    <row r="319" spans="13:49" ht="12.75">
      <c r="M319" s="79"/>
      <c r="N319" s="79"/>
      <c r="O319" s="79"/>
      <c r="P319" s="79"/>
      <c r="Q319" s="79"/>
      <c r="R319" s="79"/>
      <c r="S319" s="79"/>
      <c r="T319" s="79"/>
      <c r="U319" s="79"/>
      <c r="V319" s="79"/>
      <c r="W319" s="79"/>
      <c r="X319" s="79"/>
      <c r="Y319" s="79"/>
      <c r="Z319" s="79"/>
      <c r="AA319" s="79"/>
      <c r="AB319" s="79"/>
      <c r="AC319" s="79"/>
      <c r="AD319" s="79"/>
      <c r="AE319" s="79"/>
      <c r="AF319" s="79"/>
      <c r="AG319" s="79"/>
      <c r="AH319" s="79"/>
      <c r="AI319" s="79"/>
      <c r="AJ319" s="79"/>
      <c r="AK319" s="79"/>
      <c r="AL319" s="79"/>
      <c r="AM319" s="79"/>
      <c r="AN319" s="79"/>
      <c r="AO319" s="79"/>
      <c r="AP319" s="79"/>
      <c r="AQ319" s="79"/>
      <c r="AR319" s="79"/>
      <c r="AS319" s="79"/>
      <c r="AT319" s="79"/>
      <c r="AU319" s="79"/>
      <c r="AV319" s="79"/>
      <c r="AW319" s="79"/>
    </row>
    <row r="320" spans="13:49" ht="12.75">
      <c r="M320" s="79"/>
      <c r="N320" s="79"/>
      <c r="O320" s="79"/>
      <c r="P320" s="79"/>
      <c r="Q320" s="79"/>
      <c r="R320" s="79"/>
      <c r="S320" s="79"/>
      <c r="T320" s="79"/>
      <c r="U320" s="79"/>
      <c r="V320" s="79"/>
      <c r="W320" s="79"/>
      <c r="X320" s="79"/>
      <c r="Y320" s="79"/>
      <c r="Z320" s="79"/>
      <c r="AA320" s="79"/>
      <c r="AB320" s="79"/>
      <c r="AC320" s="79"/>
      <c r="AD320" s="79"/>
      <c r="AE320" s="79"/>
      <c r="AF320" s="79"/>
      <c r="AG320" s="79"/>
      <c r="AH320" s="79"/>
      <c r="AI320" s="79"/>
      <c r="AJ320" s="79"/>
      <c r="AK320" s="79"/>
      <c r="AL320" s="79"/>
      <c r="AM320" s="79"/>
      <c r="AN320" s="79"/>
      <c r="AO320" s="79"/>
      <c r="AP320" s="79"/>
      <c r="AQ320" s="79"/>
      <c r="AR320" s="79"/>
      <c r="AS320" s="79"/>
      <c r="AT320" s="79"/>
      <c r="AU320" s="79"/>
      <c r="AV320" s="79"/>
      <c r="AW320" s="79"/>
    </row>
    <row r="321" spans="13:49" ht="12.75">
      <c r="M321" s="79"/>
      <c r="N321" s="79"/>
      <c r="O321" s="79"/>
      <c r="P321" s="79"/>
      <c r="Q321" s="79"/>
      <c r="R321" s="79"/>
      <c r="S321" s="79"/>
      <c r="T321" s="79"/>
      <c r="U321" s="79"/>
      <c r="V321" s="79"/>
      <c r="W321" s="79"/>
      <c r="X321" s="79"/>
      <c r="Y321" s="79"/>
      <c r="Z321" s="79"/>
      <c r="AA321" s="79"/>
      <c r="AB321" s="79"/>
      <c r="AC321" s="79"/>
      <c r="AD321" s="79"/>
      <c r="AE321" s="79"/>
      <c r="AF321" s="79"/>
      <c r="AG321" s="79"/>
      <c r="AH321" s="79"/>
      <c r="AI321" s="79"/>
      <c r="AJ321" s="79"/>
      <c r="AK321" s="79"/>
      <c r="AL321" s="79"/>
      <c r="AM321" s="79"/>
      <c r="AN321" s="79"/>
      <c r="AO321" s="79"/>
      <c r="AP321" s="79"/>
      <c r="AQ321" s="79"/>
      <c r="AR321" s="79"/>
      <c r="AS321" s="79"/>
      <c r="AT321" s="79"/>
      <c r="AU321" s="79"/>
      <c r="AV321" s="79"/>
      <c r="AW321" s="79"/>
    </row>
    <row r="322" spans="13:49" ht="12.75">
      <c r="M322" s="79"/>
      <c r="N322" s="79"/>
      <c r="O322" s="79"/>
      <c r="P322" s="79"/>
      <c r="Q322" s="79"/>
      <c r="R322" s="79"/>
      <c r="S322" s="79"/>
      <c r="T322" s="79"/>
      <c r="U322" s="79"/>
      <c r="V322" s="79"/>
      <c r="W322" s="79"/>
      <c r="X322" s="79"/>
      <c r="Y322" s="79"/>
      <c r="Z322" s="79"/>
      <c r="AA322" s="79"/>
      <c r="AB322" s="79"/>
      <c r="AC322" s="79"/>
      <c r="AD322" s="79"/>
      <c r="AE322" s="79"/>
      <c r="AF322" s="79"/>
      <c r="AG322" s="79"/>
      <c r="AH322" s="79"/>
      <c r="AI322" s="79"/>
      <c r="AJ322" s="79"/>
      <c r="AK322" s="79"/>
      <c r="AL322" s="79"/>
      <c r="AM322" s="79"/>
      <c r="AN322" s="79"/>
      <c r="AO322" s="79"/>
      <c r="AP322" s="79"/>
      <c r="AQ322" s="79"/>
      <c r="AR322" s="79"/>
      <c r="AS322" s="79"/>
      <c r="AT322" s="79"/>
      <c r="AU322" s="79"/>
      <c r="AV322" s="79"/>
      <c r="AW322" s="79"/>
    </row>
    <row r="323" spans="13:49" ht="12.75">
      <c r="M323" s="79"/>
      <c r="N323" s="79"/>
      <c r="O323" s="79"/>
      <c r="P323" s="79"/>
      <c r="Q323" s="79"/>
      <c r="R323" s="79"/>
      <c r="S323" s="79"/>
      <c r="T323" s="79"/>
      <c r="U323" s="79"/>
      <c r="V323" s="79"/>
      <c r="W323" s="79"/>
      <c r="X323" s="79"/>
      <c r="Y323" s="79"/>
      <c r="Z323" s="79"/>
      <c r="AA323" s="79"/>
      <c r="AB323" s="79"/>
      <c r="AC323" s="79"/>
      <c r="AD323" s="79"/>
      <c r="AE323" s="79"/>
      <c r="AF323" s="79"/>
      <c r="AG323" s="79"/>
      <c r="AH323" s="79"/>
      <c r="AI323" s="79"/>
      <c r="AJ323" s="79"/>
      <c r="AK323" s="79"/>
      <c r="AL323" s="79"/>
      <c r="AM323" s="79"/>
      <c r="AN323" s="79"/>
      <c r="AO323" s="79"/>
      <c r="AP323" s="79"/>
      <c r="AQ323" s="79"/>
      <c r="AR323" s="79"/>
      <c r="AS323" s="79"/>
      <c r="AT323" s="79"/>
      <c r="AU323" s="79"/>
      <c r="AV323" s="79"/>
      <c r="AW323" s="79"/>
    </row>
    <row r="324" spans="13:49" ht="12.75">
      <c r="M324" s="79"/>
      <c r="N324" s="79"/>
      <c r="O324" s="79"/>
      <c r="P324" s="79"/>
      <c r="Q324" s="79"/>
      <c r="R324" s="79"/>
      <c r="S324" s="79"/>
      <c r="T324" s="79"/>
      <c r="U324" s="79"/>
      <c r="V324" s="79"/>
      <c r="W324" s="79"/>
      <c r="X324" s="79"/>
      <c r="Y324" s="79"/>
      <c r="Z324" s="79"/>
      <c r="AA324" s="79"/>
      <c r="AB324" s="79"/>
      <c r="AC324" s="79"/>
      <c r="AD324" s="79"/>
      <c r="AE324" s="79"/>
      <c r="AF324" s="79"/>
      <c r="AG324" s="79"/>
      <c r="AH324" s="79"/>
      <c r="AI324" s="79"/>
      <c r="AJ324" s="79"/>
      <c r="AK324" s="79"/>
      <c r="AL324" s="79"/>
      <c r="AM324" s="79"/>
      <c r="AN324" s="79"/>
      <c r="AO324" s="79"/>
      <c r="AP324" s="79"/>
      <c r="AQ324" s="79"/>
      <c r="AR324" s="79"/>
      <c r="AS324" s="79"/>
      <c r="AT324" s="79"/>
      <c r="AU324" s="79"/>
      <c r="AV324" s="79"/>
      <c r="AW324" s="79"/>
    </row>
    <row r="325" spans="13:49" ht="12.75">
      <c r="M325" s="79"/>
      <c r="N325" s="79"/>
      <c r="O325" s="79"/>
      <c r="P325" s="79"/>
      <c r="Q325" s="79"/>
      <c r="R325" s="79"/>
      <c r="S325" s="79"/>
      <c r="T325" s="79"/>
      <c r="U325" s="79"/>
      <c r="V325" s="79"/>
      <c r="W325" s="79"/>
      <c r="X325" s="79"/>
      <c r="Y325" s="79"/>
      <c r="Z325" s="79"/>
      <c r="AA325" s="79"/>
      <c r="AB325" s="79"/>
      <c r="AC325" s="79"/>
      <c r="AD325" s="79"/>
      <c r="AE325" s="79"/>
      <c r="AF325" s="79"/>
      <c r="AG325" s="79"/>
      <c r="AH325" s="79"/>
      <c r="AI325" s="79"/>
      <c r="AJ325" s="79"/>
      <c r="AK325" s="79"/>
      <c r="AL325" s="79"/>
      <c r="AM325" s="79"/>
      <c r="AN325" s="79"/>
      <c r="AO325" s="79"/>
      <c r="AP325" s="79"/>
      <c r="AQ325" s="79"/>
      <c r="AR325" s="79"/>
      <c r="AS325" s="79"/>
      <c r="AT325" s="79"/>
      <c r="AU325" s="79"/>
      <c r="AV325" s="79"/>
      <c r="AW325" s="79"/>
    </row>
    <row r="326" spans="13:49" ht="12.75">
      <c r="M326" s="79"/>
      <c r="N326" s="79"/>
      <c r="O326" s="79"/>
      <c r="P326" s="79"/>
      <c r="Q326" s="79"/>
      <c r="R326" s="79"/>
      <c r="S326" s="79"/>
      <c r="T326" s="79"/>
      <c r="U326" s="79"/>
      <c r="V326" s="79"/>
      <c r="W326" s="79"/>
      <c r="X326" s="79"/>
      <c r="Y326" s="79"/>
      <c r="Z326" s="79"/>
      <c r="AA326" s="79"/>
      <c r="AB326" s="79"/>
      <c r="AC326" s="79"/>
      <c r="AD326" s="79"/>
      <c r="AE326" s="79"/>
      <c r="AF326" s="79"/>
      <c r="AG326" s="79"/>
      <c r="AH326" s="79"/>
      <c r="AI326" s="79"/>
      <c r="AJ326" s="79"/>
      <c r="AK326" s="79"/>
      <c r="AL326" s="79"/>
      <c r="AM326" s="79"/>
      <c r="AN326" s="79"/>
      <c r="AO326" s="79"/>
      <c r="AP326" s="79"/>
      <c r="AQ326" s="79"/>
      <c r="AR326" s="79"/>
      <c r="AS326" s="79"/>
      <c r="AT326" s="79"/>
      <c r="AU326" s="79"/>
      <c r="AV326" s="79"/>
      <c r="AW326" s="79"/>
    </row>
    <row r="327" spans="13:49" ht="12.75">
      <c r="M327" s="79"/>
      <c r="N327" s="79"/>
      <c r="O327" s="79"/>
      <c r="P327" s="79"/>
      <c r="Q327" s="79"/>
      <c r="R327" s="79"/>
      <c r="S327" s="79"/>
      <c r="T327" s="79"/>
      <c r="U327" s="79"/>
      <c r="V327" s="79"/>
      <c r="W327" s="79"/>
      <c r="X327" s="79"/>
      <c r="Y327" s="79"/>
      <c r="Z327" s="79"/>
      <c r="AA327" s="79"/>
      <c r="AB327" s="79"/>
      <c r="AC327" s="79"/>
      <c r="AD327" s="79"/>
      <c r="AE327" s="79"/>
      <c r="AF327" s="79"/>
      <c r="AG327" s="79"/>
      <c r="AH327" s="79"/>
      <c r="AI327" s="79"/>
      <c r="AJ327" s="79"/>
      <c r="AK327" s="79"/>
      <c r="AL327" s="79"/>
      <c r="AM327" s="79"/>
      <c r="AN327" s="79"/>
      <c r="AO327" s="79"/>
      <c r="AP327" s="79"/>
      <c r="AQ327" s="79"/>
      <c r="AR327" s="79"/>
      <c r="AS327" s="79"/>
      <c r="AT327" s="79"/>
      <c r="AU327" s="79"/>
      <c r="AV327" s="79"/>
      <c r="AW327" s="79"/>
    </row>
    <row r="328" spans="13:49" ht="12.75">
      <c r="M328" s="79"/>
      <c r="N328" s="79"/>
      <c r="O328" s="79"/>
      <c r="P328" s="79"/>
      <c r="Q328" s="79"/>
      <c r="R328" s="79"/>
      <c r="S328" s="79"/>
      <c r="T328" s="79"/>
      <c r="U328" s="79"/>
      <c r="V328" s="79"/>
      <c r="W328" s="79"/>
      <c r="X328" s="79"/>
      <c r="Y328" s="79"/>
      <c r="Z328" s="79"/>
      <c r="AA328" s="79"/>
      <c r="AB328" s="79"/>
      <c r="AC328" s="79"/>
      <c r="AD328" s="79"/>
      <c r="AE328" s="79"/>
      <c r="AF328" s="79"/>
      <c r="AG328" s="79"/>
      <c r="AH328" s="79"/>
      <c r="AI328" s="79"/>
      <c r="AJ328" s="79"/>
      <c r="AK328" s="79"/>
      <c r="AL328" s="79"/>
      <c r="AM328" s="79"/>
      <c r="AN328" s="79"/>
      <c r="AO328" s="79"/>
      <c r="AP328" s="79"/>
      <c r="AQ328" s="79"/>
      <c r="AR328" s="79"/>
      <c r="AS328" s="79"/>
      <c r="AT328" s="79"/>
      <c r="AU328" s="79"/>
      <c r="AV328" s="79"/>
      <c r="AW328" s="79"/>
    </row>
    <row r="329" spans="13:49" ht="12.75">
      <c r="M329" s="79"/>
      <c r="N329" s="79"/>
      <c r="O329" s="79"/>
      <c r="P329" s="79"/>
      <c r="Q329" s="79"/>
      <c r="R329" s="79"/>
      <c r="S329" s="79"/>
      <c r="T329" s="79"/>
      <c r="U329" s="79"/>
      <c r="V329" s="79"/>
      <c r="W329" s="79"/>
      <c r="X329" s="79"/>
      <c r="Y329" s="79"/>
      <c r="Z329" s="79"/>
      <c r="AA329" s="79"/>
      <c r="AB329" s="79"/>
      <c r="AC329" s="79"/>
      <c r="AD329" s="79"/>
      <c r="AE329" s="79"/>
      <c r="AF329" s="79"/>
      <c r="AG329" s="79"/>
      <c r="AH329" s="79"/>
      <c r="AI329" s="79"/>
      <c r="AJ329" s="79"/>
      <c r="AK329" s="79"/>
      <c r="AL329" s="79"/>
      <c r="AM329" s="79"/>
      <c r="AN329" s="79"/>
      <c r="AO329" s="79"/>
      <c r="AP329" s="79"/>
      <c r="AQ329" s="79"/>
      <c r="AR329" s="79"/>
      <c r="AS329" s="79"/>
      <c r="AT329" s="79"/>
      <c r="AU329" s="79"/>
      <c r="AV329" s="79"/>
      <c r="AW329" s="79"/>
    </row>
    <row r="330" spans="13:49" ht="12.75">
      <c r="M330" s="79"/>
      <c r="N330" s="79"/>
      <c r="O330" s="79"/>
      <c r="P330" s="79"/>
      <c r="Q330" s="79"/>
      <c r="R330" s="79"/>
      <c r="S330" s="79"/>
      <c r="T330" s="79"/>
      <c r="U330" s="79"/>
      <c r="V330" s="79"/>
      <c r="W330" s="79"/>
      <c r="X330" s="79"/>
      <c r="Y330" s="79"/>
      <c r="Z330" s="79"/>
      <c r="AA330" s="79"/>
      <c r="AB330" s="79"/>
      <c r="AC330" s="79"/>
      <c r="AD330" s="79"/>
      <c r="AE330" s="79"/>
      <c r="AF330" s="79"/>
      <c r="AG330" s="79"/>
      <c r="AH330" s="79"/>
      <c r="AI330" s="79"/>
      <c r="AJ330" s="79"/>
      <c r="AK330" s="79"/>
      <c r="AL330" s="79"/>
      <c r="AM330" s="79"/>
      <c r="AN330" s="79"/>
      <c r="AO330" s="79"/>
      <c r="AP330" s="79"/>
      <c r="AQ330" s="79"/>
      <c r="AR330" s="79"/>
      <c r="AS330" s="79"/>
      <c r="AT330" s="79"/>
      <c r="AU330" s="79"/>
      <c r="AV330" s="79"/>
      <c r="AW330" s="79"/>
    </row>
    <row r="331" spans="13:49" ht="12.75">
      <c r="M331" s="79"/>
      <c r="N331" s="79"/>
      <c r="O331" s="79"/>
      <c r="P331" s="79"/>
      <c r="Q331" s="79"/>
      <c r="R331" s="79"/>
      <c r="S331" s="79"/>
      <c r="T331" s="79"/>
      <c r="U331" s="79"/>
      <c r="V331" s="79"/>
      <c r="W331" s="79"/>
      <c r="X331" s="79"/>
      <c r="Y331" s="79"/>
      <c r="Z331" s="79"/>
      <c r="AA331" s="79"/>
      <c r="AB331" s="79"/>
      <c r="AC331" s="79"/>
      <c r="AD331" s="79"/>
      <c r="AE331" s="79"/>
      <c r="AF331" s="79"/>
      <c r="AG331" s="79"/>
      <c r="AH331" s="79"/>
      <c r="AI331" s="79"/>
      <c r="AJ331" s="79"/>
      <c r="AK331" s="79"/>
      <c r="AL331" s="79"/>
      <c r="AM331" s="79"/>
      <c r="AN331" s="79"/>
      <c r="AO331" s="79"/>
      <c r="AP331" s="79"/>
      <c r="AQ331" s="79"/>
      <c r="AR331" s="79"/>
      <c r="AS331" s="79"/>
      <c r="AT331" s="79"/>
      <c r="AU331" s="79"/>
      <c r="AV331" s="79"/>
      <c r="AW331" s="79"/>
    </row>
    <row r="332" spans="13:49" ht="12.75">
      <c r="M332" s="79"/>
      <c r="N332" s="79"/>
      <c r="O332" s="79"/>
      <c r="P332" s="79"/>
      <c r="Q332" s="79"/>
      <c r="R332" s="79"/>
      <c r="S332" s="79"/>
      <c r="T332" s="79"/>
      <c r="U332" s="79"/>
      <c r="V332" s="79"/>
      <c r="W332" s="79"/>
      <c r="X332" s="79"/>
      <c r="Y332" s="79"/>
      <c r="Z332" s="79"/>
      <c r="AA332" s="79"/>
      <c r="AB332" s="79"/>
      <c r="AC332" s="79"/>
      <c r="AD332" s="79"/>
      <c r="AE332" s="79"/>
      <c r="AF332" s="79"/>
      <c r="AG332" s="79"/>
      <c r="AH332" s="79"/>
      <c r="AI332" s="79"/>
      <c r="AJ332" s="79"/>
      <c r="AK332" s="79"/>
      <c r="AL332" s="79"/>
      <c r="AM332" s="79"/>
      <c r="AN332" s="79"/>
      <c r="AO332" s="79"/>
      <c r="AP332" s="79"/>
      <c r="AQ332" s="79"/>
      <c r="AR332" s="79"/>
      <c r="AS332" s="79"/>
      <c r="AT332" s="79"/>
      <c r="AU332" s="79"/>
      <c r="AV332" s="79"/>
      <c r="AW332" s="79"/>
    </row>
    <row r="333" spans="13:49" ht="12.75">
      <c r="M333" s="79"/>
      <c r="N333" s="79"/>
      <c r="O333" s="79"/>
      <c r="P333" s="79"/>
      <c r="Q333" s="79"/>
      <c r="R333" s="79"/>
      <c r="S333" s="79"/>
      <c r="T333" s="79"/>
      <c r="U333" s="79"/>
      <c r="V333" s="79"/>
      <c r="W333" s="79"/>
      <c r="X333" s="79"/>
      <c r="Y333" s="79"/>
      <c r="Z333" s="79"/>
      <c r="AA333" s="79"/>
      <c r="AB333" s="79"/>
      <c r="AC333" s="79"/>
      <c r="AD333" s="79"/>
      <c r="AE333" s="79"/>
      <c r="AF333" s="79"/>
      <c r="AG333" s="79"/>
      <c r="AH333" s="79"/>
      <c r="AI333" s="79"/>
      <c r="AJ333" s="79"/>
      <c r="AK333" s="79"/>
      <c r="AL333" s="79"/>
      <c r="AM333" s="79"/>
      <c r="AN333" s="79"/>
      <c r="AO333" s="79"/>
      <c r="AP333" s="79"/>
      <c r="AQ333" s="79"/>
      <c r="AR333" s="79"/>
      <c r="AS333" s="79"/>
      <c r="AT333" s="79"/>
      <c r="AU333" s="79"/>
      <c r="AV333" s="79"/>
      <c r="AW333" s="79"/>
    </row>
    <row r="334" spans="13:49" ht="12.75">
      <c r="M334" s="79"/>
      <c r="N334" s="79"/>
      <c r="O334" s="79"/>
      <c r="P334" s="79"/>
      <c r="Q334" s="79"/>
      <c r="R334" s="79"/>
      <c r="S334" s="79"/>
      <c r="T334" s="79"/>
      <c r="U334" s="79"/>
      <c r="V334" s="79"/>
      <c r="W334" s="79"/>
      <c r="X334" s="79"/>
      <c r="Y334" s="79"/>
      <c r="Z334" s="79"/>
      <c r="AA334" s="79"/>
      <c r="AB334" s="79"/>
      <c r="AC334" s="79"/>
      <c r="AD334" s="79"/>
      <c r="AE334" s="79"/>
      <c r="AF334" s="79"/>
      <c r="AG334" s="79"/>
      <c r="AH334" s="79"/>
      <c r="AI334" s="79"/>
      <c r="AJ334" s="79"/>
      <c r="AK334" s="79"/>
      <c r="AL334" s="79"/>
      <c r="AM334" s="79"/>
      <c r="AN334" s="79"/>
      <c r="AO334" s="79"/>
      <c r="AP334" s="79"/>
      <c r="AQ334" s="79"/>
      <c r="AR334" s="79"/>
      <c r="AS334" s="79"/>
      <c r="AT334" s="79"/>
      <c r="AU334" s="79"/>
      <c r="AV334" s="79"/>
      <c r="AW334" s="79"/>
    </row>
    <row r="335" spans="13:49" ht="12.75">
      <c r="M335" s="79"/>
      <c r="N335" s="79"/>
      <c r="O335" s="79"/>
      <c r="P335" s="79"/>
      <c r="Q335" s="79"/>
      <c r="R335" s="79"/>
      <c r="S335" s="79"/>
      <c r="T335" s="79"/>
      <c r="U335" s="79"/>
      <c r="V335" s="79"/>
      <c r="W335" s="79"/>
      <c r="X335" s="79"/>
      <c r="Y335" s="79"/>
      <c r="Z335" s="79"/>
      <c r="AA335" s="79"/>
      <c r="AB335" s="79"/>
      <c r="AC335" s="79"/>
      <c r="AD335" s="79"/>
      <c r="AE335" s="79"/>
      <c r="AF335" s="79"/>
      <c r="AG335" s="79"/>
      <c r="AH335" s="79"/>
      <c r="AI335" s="79"/>
      <c r="AJ335" s="79"/>
      <c r="AK335" s="79"/>
      <c r="AL335" s="79"/>
      <c r="AM335" s="79"/>
      <c r="AN335" s="79"/>
      <c r="AO335" s="79"/>
      <c r="AP335" s="79"/>
      <c r="AQ335" s="79"/>
      <c r="AR335" s="79"/>
      <c r="AS335" s="79"/>
      <c r="AT335" s="79"/>
      <c r="AU335" s="79"/>
      <c r="AV335" s="79"/>
      <c r="AW335" s="79"/>
    </row>
    <row r="336" spans="13:49" ht="12.75">
      <c r="M336" s="79"/>
      <c r="N336" s="79"/>
      <c r="O336" s="79"/>
      <c r="P336" s="79"/>
      <c r="Q336" s="79"/>
      <c r="R336" s="79"/>
      <c r="S336" s="79"/>
      <c r="T336" s="79"/>
      <c r="U336" s="79"/>
      <c r="V336" s="79"/>
      <c r="W336" s="79"/>
      <c r="X336" s="79"/>
      <c r="Y336" s="79"/>
      <c r="Z336" s="79"/>
      <c r="AA336" s="79"/>
      <c r="AB336" s="79"/>
      <c r="AC336" s="79"/>
      <c r="AD336" s="79"/>
      <c r="AE336" s="79"/>
      <c r="AF336" s="79"/>
      <c r="AG336" s="79"/>
      <c r="AH336" s="79"/>
      <c r="AI336" s="79"/>
      <c r="AJ336" s="79"/>
      <c r="AK336" s="79"/>
      <c r="AL336" s="79"/>
      <c r="AM336" s="79"/>
      <c r="AN336" s="79"/>
      <c r="AO336" s="79"/>
      <c r="AP336" s="79"/>
      <c r="AQ336" s="79"/>
      <c r="AR336" s="79"/>
      <c r="AS336" s="79"/>
      <c r="AT336" s="79"/>
      <c r="AU336" s="79"/>
      <c r="AV336" s="79"/>
      <c r="AW336" s="79"/>
    </row>
    <row r="337" spans="13:49" ht="12.75">
      <c r="M337" s="79"/>
      <c r="N337" s="79"/>
      <c r="O337" s="79"/>
      <c r="P337" s="79"/>
      <c r="Q337" s="79"/>
      <c r="R337" s="79"/>
      <c r="S337" s="79"/>
      <c r="T337" s="79"/>
      <c r="U337" s="79"/>
      <c r="V337" s="79"/>
      <c r="W337" s="79"/>
      <c r="X337" s="79"/>
      <c r="Y337" s="79"/>
      <c r="Z337" s="79"/>
      <c r="AA337" s="79"/>
      <c r="AB337" s="79"/>
      <c r="AC337" s="79"/>
      <c r="AD337" s="79"/>
      <c r="AE337" s="79"/>
      <c r="AF337" s="79"/>
      <c r="AG337" s="79"/>
      <c r="AH337" s="79"/>
      <c r="AI337" s="79"/>
      <c r="AJ337" s="79"/>
      <c r="AK337" s="79"/>
      <c r="AL337" s="79"/>
      <c r="AM337" s="79"/>
      <c r="AN337" s="79"/>
      <c r="AO337" s="79"/>
      <c r="AP337" s="79"/>
      <c r="AQ337" s="79"/>
      <c r="AR337" s="79"/>
      <c r="AS337" s="79"/>
      <c r="AT337" s="79"/>
      <c r="AU337" s="79"/>
      <c r="AV337" s="79"/>
      <c r="AW337" s="79"/>
    </row>
    <row r="338" spans="13:49" ht="12.75">
      <c r="M338" s="79"/>
      <c r="N338" s="79"/>
      <c r="O338" s="79"/>
      <c r="P338" s="79"/>
      <c r="Q338" s="79"/>
      <c r="R338" s="79"/>
      <c r="S338" s="79"/>
      <c r="T338" s="79"/>
      <c r="U338" s="79"/>
      <c r="V338" s="79"/>
      <c r="W338" s="79"/>
      <c r="X338" s="79"/>
      <c r="Y338" s="79"/>
      <c r="Z338" s="79"/>
      <c r="AA338" s="79"/>
      <c r="AB338" s="79"/>
      <c r="AC338" s="79"/>
      <c r="AD338" s="79"/>
      <c r="AE338" s="79"/>
      <c r="AF338" s="79"/>
      <c r="AG338" s="79"/>
      <c r="AH338" s="79"/>
      <c r="AI338" s="79"/>
      <c r="AJ338" s="79"/>
      <c r="AK338" s="79"/>
      <c r="AL338" s="79"/>
      <c r="AM338" s="79"/>
      <c r="AN338" s="79"/>
      <c r="AO338" s="79"/>
      <c r="AP338" s="79"/>
      <c r="AQ338" s="79"/>
      <c r="AR338" s="79"/>
      <c r="AS338" s="79"/>
      <c r="AT338" s="79"/>
      <c r="AU338" s="79"/>
      <c r="AV338" s="79"/>
      <c r="AW338" s="79"/>
    </row>
    <row r="339" spans="13:49" ht="12.75">
      <c r="M339" s="79"/>
      <c r="N339" s="79"/>
      <c r="O339" s="79"/>
      <c r="P339" s="79"/>
      <c r="Q339" s="79"/>
      <c r="R339" s="79"/>
      <c r="S339" s="79"/>
      <c r="T339" s="79"/>
      <c r="U339" s="79"/>
      <c r="V339" s="79"/>
      <c r="W339" s="79"/>
      <c r="X339" s="79"/>
      <c r="Y339" s="79"/>
      <c r="Z339" s="79"/>
      <c r="AA339" s="79"/>
      <c r="AB339" s="79"/>
      <c r="AC339" s="79"/>
      <c r="AD339" s="79"/>
      <c r="AE339" s="79"/>
      <c r="AF339" s="79"/>
      <c r="AG339" s="79"/>
      <c r="AH339" s="79"/>
      <c r="AI339" s="79"/>
      <c r="AJ339" s="79"/>
      <c r="AK339" s="79"/>
      <c r="AL339" s="79"/>
      <c r="AM339" s="79"/>
      <c r="AN339" s="79"/>
      <c r="AO339" s="79"/>
      <c r="AP339" s="79"/>
      <c r="AQ339" s="79"/>
      <c r="AR339" s="79"/>
      <c r="AS339" s="79"/>
      <c r="AT339" s="79"/>
      <c r="AU339" s="79"/>
      <c r="AV339" s="79"/>
      <c r="AW339" s="79"/>
    </row>
    <row r="340" spans="13:49" ht="12.75">
      <c r="M340" s="79"/>
      <c r="N340" s="79"/>
      <c r="O340" s="79"/>
      <c r="P340" s="79"/>
      <c r="Q340" s="79"/>
      <c r="R340" s="79"/>
      <c r="S340" s="79"/>
      <c r="T340" s="79"/>
      <c r="U340" s="79"/>
      <c r="V340" s="79"/>
      <c r="W340" s="79"/>
      <c r="X340" s="79"/>
      <c r="Y340" s="79"/>
      <c r="Z340" s="79"/>
      <c r="AA340" s="79"/>
      <c r="AB340" s="79"/>
      <c r="AC340" s="79"/>
      <c r="AD340" s="79"/>
      <c r="AE340" s="79"/>
      <c r="AF340" s="79"/>
      <c r="AG340" s="79"/>
      <c r="AH340" s="79"/>
      <c r="AI340" s="79"/>
      <c r="AJ340" s="79"/>
      <c r="AK340" s="79"/>
      <c r="AL340" s="79"/>
      <c r="AM340" s="79"/>
      <c r="AN340" s="79"/>
      <c r="AO340" s="79"/>
      <c r="AP340" s="79"/>
      <c r="AQ340" s="79"/>
      <c r="AR340" s="79"/>
      <c r="AS340" s="79"/>
      <c r="AT340" s="79"/>
      <c r="AU340" s="79"/>
      <c r="AV340" s="79"/>
      <c r="AW340" s="79"/>
    </row>
    <row r="341" spans="13:49" ht="12.75">
      <c r="M341" s="79"/>
      <c r="N341" s="79"/>
      <c r="O341" s="79"/>
      <c r="P341" s="79"/>
      <c r="Q341" s="79"/>
      <c r="R341" s="79"/>
      <c r="S341" s="79"/>
      <c r="T341" s="79"/>
      <c r="U341" s="79"/>
      <c r="V341" s="79"/>
      <c r="W341" s="79"/>
      <c r="X341" s="79"/>
      <c r="Y341" s="79"/>
      <c r="Z341" s="79"/>
      <c r="AA341" s="79"/>
      <c r="AB341" s="79"/>
      <c r="AC341" s="79"/>
      <c r="AD341" s="79"/>
      <c r="AE341" s="79"/>
      <c r="AF341" s="79"/>
      <c r="AG341" s="79"/>
      <c r="AH341" s="79"/>
      <c r="AI341" s="79"/>
      <c r="AJ341" s="79"/>
      <c r="AK341" s="79"/>
      <c r="AL341" s="79"/>
      <c r="AM341" s="79"/>
      <c r="AN341" s="79"/>
      <c r="AO341" s="79"/>
      <c r="AP341" s="79"/>
      <c r="AQ341" s="79"/>
      <c r="AR341" s="79"/>
      <c r="AS341" s="79"/>
      <c r="AT341" s="79"/>
      <c r="AU341" s="79"/>
      <c r="AV341" s="79"/>
      <c r="AW341" s="79"/>
    </row>
    <row r="342" spans="13:49" ht="12.75">
      <c r="M342" s="79"/>
      <c r="N342" s="79"/>
      <c r="O342" s="79"/>
      <c r="P342" s="79"/>
      <c r="Q342" s="79"/>
      <c r="R342" s="79"/>
      <c r="S342" s="79"/>
      <c r="T342" s="79"/>
      <c r="U342" s="79"/>
      <c r="V342" s="79"/>
      <c r="W342" s="79"/>
      <c r="X342" s="79"/>
      <c r="Y342" s="79"/>
      <c r="Z342" s="79"/>
      <c r="AA342" s="79"/>
      <c r="AB342" s="79"/>
      <c r="AC342" s="79"/>
      <c r="AD342" s="79"/>
      <c r="AE342" s="79"/>
      <c r="AF342" s="79"/>
      <c r="AG342" s="79"/>
      <c r="AH342" s="79"/>
      <c r="AI342" s="79"/>
      <c r="AJ342" s="79"/>
      <c r="AK342" s="79"/>
      <c r="AL342" s="79"/>
      <c r="AM342" s="79"/>
      <c r="AN342" s="79"/>
      <c r="AO342" s="79"/>
      <c r="AP342" s="79"/>
      <c r="AQ342" s="79"/>
      <c r="AR342" s="79"/>
      <c r="AS342" s="79"/>
      <c r="AT342" s="79"/>
      <c r="AU342" s="79"/>
      <c r="AV342" s="79"/>
      <c r="AW342" s="79"/>
    </row>
    <row r="343" spans="13:49" ht="12.75">
      <c r="M343" s="79"/>
      <c r="N343" s="79"/>
      <c r="O343" s="79"/>
      <c r="P343" s="79"/>
      <c r="Q343" s="79"/>
      <c r="R343" s="79"/>
      <c r="S343" s="79"/>
      <c r="T343" s="79"/>
      <c r="U343" s="79"/>
      <c r="V343" s="79"/>
      <c r="W343" s="79"/>
      <c r="X343" s="79"/>
      <c r="Y343" s="79"/>
      <c r="Z343" s="79"/>
      <c r="AA343" s="79"/>
      <c r="AB343" s="79"/>
      <c r="AC343" s="79"/>
      <c r="AD343" s="79"/>
      <c r="AE343" s="79"/>
      <c r="AF343" s="79"/>
      <c r="AG343" s="79"/>
      <c r="AH343" s="79"/>
      <c r="AI343" s="79"/>
      <c r="AJ343" s="79"/>
      <c r="AK343" s="79"/>
      <c r="AL343" s="79"/>
      <c r="AM343" s="79"/>
      <c r="AN343" s="79"/>
      <c r="AO343" s="79"/>
      <c r="AP343" s="79"/>
      <c r="AQ343" s="79"/>
      <c r="AR343" s="79"/>
      <c r="AS343" s="79"/>
      <c r="AT343" s="79"/>
      <c r="AU343" s="79"/>
      <c r="AV343" s="79"/>
      <c r="AW343" s="79"/>
    </row>
    <row r="344" spans="13:49" ht="12.75">
      <c r="M344" s="79"/>
      <c r="N344" s="79"/>
      <c r="O344" s="79"/>
      <c r="P344" s="79"/>
      <c r="Q344" s="79"/>
      <c r="R344" s="79"/>
      <c r="S344" s="79"/>
      <c r="T344" s="79"/>
      <c r="U344" s="79"/>
      <c r="V344" s="79"/>
      <c r="W344" s="79"/>
      <c r="X344" s="79"/>
      <c r="Y344" s="79"/>
      <c r="Z344" s="79"/>
      <c r="AA344" s="79"/>
      <c r="AB344" s="79"/>
      <c r="AC344" s="79"/>
      <c r="AD344" s="79"/>
      <c r="AE344" s="79"/>
      <c r="AF344" s="79"/>
      <c r="AG344" s="79"/>
      <c r="AH344" s="79"/>
      <c r="AI344" s="79"/>
      <c r="AJ344" s="79"/>
      <c r="AK344" s="79"/>
      <c r="AL344" s="79"/>
      <c r="AM344" s="79"/>
      <c r="AN344" s="79"/>
      <c r="AO344" s="79"/>
      <c r="AP344" s="79"/>
      <c r="AQ344" s="79"/>
      <c r="AR344" s="79"/>
      <c r="AS344" s="79"/>
      <c r="AT344" s="79"/>
      <c r="AU344" s="79"/>
      <c r="AV344" s="79"/>
      <c r="AW344" s="79"/>
    </row>
    <row r="345" spans="13:49" ht="12.75">
      <c r="M345" s="79"/>
      <c r="N345" s="79"/>
      <c r="O345" s="79"/>
      <c r="P345" s="79"/>
      <c r="Q345" s="79"/>
      <c r="R345" s="79"/>
      <c r="S345" s="79"/>
      <c r="T345" s="79"/>
      <c r="U345" s="79"/>
      <c r="V345" s="79"/>
      <c r="W345" s="79"/>
      <c r="X345" s="79"/>
      <c r="Y345" s="79"/>
      <c r="Z345" s="79"/>
      <c r="AA345" s="79"/>
      <c r="AB345" s="79"/>
      <c r="AC345" s="79"/>
      <c r="AD345" s="79"/>
      <c r="AE345" s="79"/>
      <c r="AF345" s="79"/>
      <c r="AG345" s="79"/>
      <c r="AH345" s="79"/>
      <c r="AI345" s="79"/>
      <c r="AJ345" s="79"/>
      <c r="AK345" s="79"/>
      <c r="AL345" s="79"/>
      <c r="AM345" s="79"/>
      <c r="AN345" s="79"/>
      <c r="AO345" s="79"/>
      <c r="AP345" s="79"/>
      <c r="AQ345" s="79"/>
      <c r="AR345" s="79"/>
      <c r="AS345" s="79"/>
      <c r="AT345" s="79"/>
      <c r="AU345" s="79"/>
      <c r="AV345" s="79"/>
      <c r="AW345" s="79"/>
    </row>
    <row r="346" spans="13:49" ht="12.75">
      <c r="M346" s="79"/>
      <c r="N346" s="79"/>
      <c r="O346" s="79"/>
      <c r="P346" s="79"/>
      <c r="Q346" s="79"/>
      <c r="R346" s="79"/>
      <c r="S346" s="79"/>
      <c r="T346" s="79"/>
      <c r="U346" s="79"/>
      <c r="V346" s="79"/>
      <c r="W346" s="79"/>
      <c r="X346" s="79"/>
      <c r="Y346" s="79"/>
      <c r="Z346" s="79"/>
      <c r="AA346" s="79"/>
      <c r="AB346" s="79"/>
      <c r="AC346" s="79"/>
      <c r="AD346" s="79"/>
      <c r="AE346" s="79"/>
      <c r="AF346" s="79"/>
      <c r="AG346" s="79"/>
      <c r="AH346" s="79"/>
      <c r="AI346" s="79"/>
      <c r="AJ346" s="79"/>
      <c r="AK346" s="79"/>
      <c r="AL346" s="79"/>
      <c r="AM346" s="79"/>
      <c r="AN346" s="79"/>
      <c r="AO346" s="79"/>
      <c r="AP346" s="79"/>
      <c r="AQ346" s="79"/>
      <c r="AR346" s="79"/>
      <c r="AS346" s="79"/>
      <c r="AT346" s="79"/>
      <c r="AU346" s="79"/>
      <c r="AV346" s="79"/>
      <c r="AW346" s="79"/>
    </row>
    <row r="347" spans="13:49" ht="12.75">
      <c r="M347" s="79"/>
      <c r="N347" s="79"/>
      <c r="O347" s="79"/>
      <c r="P347" s="79"/>
      <c r="Q347" s="79"/>
      <c r="R347" s="79"/>
      <c r="S347" s="79"/>
      <c r="T347" s="79"/>
      <c r="U347" s="79"/>
      <c r="V347" s="79"/>
      <c r="W347" s="79"/>
      <c r="X347" s="79"/>
      <c r="Y347" s="79"/>
      <c r="Z347" s="79"/>
      <c r="AA347" s="79"/>
      <c r="AB347" s="79"/>
      <c r="AC347" s="79"/>
      <c r="AD347" s="79"/>
      <c r="AE347" s="79"/>
      <c r="AF347" s="79"/>
      <c r="AG347" s="79"/>
      <c r="AH347" s="79"/>
      <c r="AI347" s="79"/>
      <c r="AJ347" s="79"/>
      <c r="AK347" s="79"/>
      <c r="AL347" s="79"/>
      <c r="AM347" s="79"/>
      <c r="AN347" s="79"/>
      <c r="AO347" s="79"/>
      <c r="AP347" s="79"/>
      <c r="AQ347" s="79"/>
      <c r="AR347" s="79"/>
      <c r="AS347" s="79"/>
      <c r="AT347" s="79"/>
      <c r="AU347" s="79"/>
      <c r="AV347" s="79"/>
      <c r="AW347" s="79"/>
    </row>
    <row r="348" spans="13:49" ht="12.75">
      <c r="M348" s="79"/>
      <c r="N348" s="79"/>
      <c r="O348" s="79"/>
      <c r="P348" s="79"/>
      <c r="Q348" s="79"/>
      <c r="R348" s="79"/>
      <c r="S348" s="79"/>
      <c r="T348" s="79"/>
      <c r="U348" s="79"/>
      <c r="V348" s="79"/>
      <c r="W348" s="79"/>
      <c r="X348" s="79"/>
      <c r="Y348" s="79"/>
      <c r="Z348" s="79"/>
      <c r="AA348" s="79"/>
      <c r="AB348" s="79"/>
      <c r="AC348" s="79"/>
      <c r="AD348" s="79"/>
      <c r="AE348" s="79"/>
      <c r="AF348" s="79"/>
      <c r="AG348" s="79"/>
      <c r="AH348" s="79"/>
      <c r="AI348" s="79"/>
      <c r="AJ348" s="79"/>
      <c r="AK348" s="79"/>
      <c r="AL348" s="79"/>
      <c r="AM348" s="79"/>
      <c r="AN348" s="79"/>
      <c r="AO348" s="79"/>
      <c r="AP348" s="79"/>
      <c r="AQ348" s="79"/>
      <c r="AR348" s="79"/>
      <c r="AS348" s="79"/>
      <c r="AT348" s="79"/>
      <c r="AU348" s="79"/>
      <c r="AV348" s="79"/>
      <c r="AW348" s="79"/>
    </row>
    <row r="349" spans="13:49" ht="12.75">
      <c r="M349" s="79"/>
      <c r="N349" s="79"/>
      <c r="O349" s="79"/>
      <c r="P349" s="79"/>
      <c r="Q349" s="79"/>
      <c r="R349" s="79"/>
      <c r="S349" s="79"/>
      <c r="T349" s="79"/>
      <c r="U349" s="79"/>
      <c r="V349" s="79"/>
      <c r="W349" s="79"/>
      <c r="X349" s="79"/>
      <c r="Y349" s="79"/>
      <c r="Z349" s="79"/>
      <c r="AA349" s="79"/>
      <c r="AB349" s="79"/>
      <c r="AC349" s="79"/>
      <c r="AD349" s="79"/>
      <c r="AE349" s="79"/>
      <c r="AF349" s="79"/>
      <c r="AG349" s="79"/>
      <c r="AH349" s="79"/>
      <c r="AI349" s="79"/>
      <c r="AJ349" s="79"/>
      <c r="AK349" s="79"/>
      <c r="AL349" s="79"/>
      <c r="AM349" s="79"/>
      <c r="AN349" s="79"/>
      <c r="AO349" s="79"/>
      <c r="AP349" s="79"/>
      <c r="AQ349" s="79"/>
      <c r="AR349" s="79"/>
      <c r="AS349" s="79"/>
      <c r="AT349" s="79"/>
      <c r="AU349" s="79"/>
      <c r="AV349" s="79"/>
      <c r="AW349" s="79"/>
    </row>
    <row r="350" spans="13:49" ht="12.75">
      <c r="M350" s="79"/>
      <c r="N350" s="79"/>
      <c r="O350" s="79"/>
      <c r="P350" s="79"/>
      <c r="Q350" s="79"/>
      <c r="R350" s="79"/>
      <c r="S350" s="79"/>
      <c r="T350" s="79"/>
      <c r="U350" s="79"/>
      <c r="V350" s="79"/>
      <c r="W350" s="79"/>
      <c r="X350" s="79"/>
      <c r="Y350" s="79"/>
      <c r="Z350" s="79"/>
      <c r="AA350" s="79"/>
      <c r="AB350" s="79"/>
      <c r="AC350" s="79"/>
      <c r="AD350" s="79"/>
      <c r="AE350" s="79"/>
      <c r="AF350" s="79"/>
      <c r="AG350" s="79"/>
      <c r="AH350" s="79"/>
      <c r="AI350" s="79"/>
      <c r="AJ350" s="79"/>
      <c r="AK350" s="79"/>
      <c r="AL350" s="79"/>
      <c r="AM350" s="79"/>
      <c r="AN350" s="79"/>
      <c r="AO350" s="79"/>
      <c r="AP350" s="79"/>
      <c r="AQ350" s="79"/>
      <c r="AR350" s="79"/>
      <c r="AS350" s="79"/>
      <c r="AT350" s="79"/>
      <c r="AU350" s="79"/>
      <c r="AV350" s="79"/>
      <c r="AW350" s="79"/>
    </row>
    <row r="351" spans="13:49" ht="12.75">
      <c r="M351" s="79"/>
      <c r="N351" s="79"/>
      <c r="O351" s="79"/>
      <c r="P351" s="79"/>
      <c r="Q351" s="79"/>
      <c r="R351" s="79"/>
      <c r="S351" s="79"/>
      <c r="T351" s="79"/>
      <c r="U351" s="79"/>
      <c r="V351" s="79"/>
      <c r="W351" s="79"/>
      <c r="X351" s="79"/>
      <c r="Y351" s="79"/>
      <c r="Z351" s="79"/>
      <c r="AA351" s="79"/>
      <c r="AB351" s="79"/>
      <c r="AC351" s="79"/>
      <c r="AD351" s="79"/>
      <c r="AE351" s="79"/>
      <c r="AF351" s="79"/>
      <c r="AG351" s="79"/>
      <c r="AH351" s="79"/>
      <c r="AI351" s="79"/>
      <c r="AJ351" s="79"/>
      <c r="AK351" s="79"/>
      <c r="AL351" s="79"/>
      <c r="AM351" s="79"/>
      <c r="AN351" s="79"/>
      <c r="AO351" s="79"/>
      <c r="AP351" s="79"/>
      <c r="AQ351" s="79"/>
      <c r="AR351" s="79"/>
      <c r="AS351" s="79"/>
      <c r="AT351" s="79"/>
      <c r="AU351" s="79"/>
      <c r="AV351" s="79"/>
      <c r="AW351" s="79"/>
    </row>
    <row r="352" spans="13:49" ht="12.75">
      <c r="M352" s="79"/>
      <c r="N352" s="79"/>
      <c r="O352" s="79"/>
      <c r="P352" s="79"/>
      <c r="Q352" s="79"/>
      <c r="R352" s="79"/>
      <c r="S352" s="79"/>
      <c r="T352" s="79"/>
      <c r="U352" s="79"/>
      <c r="V352" s="79"/>
      <c r="W352" s="79"/>
      <c r="X352" s="79"/>
      <c r="Y352" s="79"/>
      <c r="Z352" s="79"/>
      <c r="AA352" s="79"/>
      <c r="AB352" s="79"/>
      <c r="AC352" s="79"/>
      <c r="AD352" s="79"/>
      <c r="AE352" s="79"/>
      <c r="AF352" s="79"/>
      <c r="AG352" s="79"/>
      <c r="AH352" s="79"/>
      <c r="AI352" s="79"/>
      <c r="AJ352" s="79"/>
      <c r="AK352" s="79"/>
      <c r="AL352" s="79"/>
      <c r="AM352" s="79"/>
      <c r="AN352" s="79"/>
      <c r="AO352" s="79"/>
      <c r="AP352" s="79"/>
      <c r="AQ352" s="79"/>
      <c r="AR352" s="79"/>
      <c r="AS352" s="79"/>
      <c r="AT352" s="79"/>
      <c r="AU352" s="79"/>
      <c r="AV352" s="79"/>
      <c r="AW352" s="79"/>
    </row>
    <row r="353" spans="13:49" ht="12.75">
      <c r="M353" s="79"/>
      <c r="N353" s="79"/>
      <c r="O353" s="79"/>
      <c r="P353" s="79"/>
      <c r="Q353" s="79"/>
      <c r="R353" s="79"/>
      <c r="S353" s="79"/>
      <c r="T353" s="79"/>
      <c r="U353" s="79"/>
      <c r="V353" s="79"/>
      <c r="W353" s="79"/>
      <c r="X353" s="79"/>
      <c r="Y353" s="79"/>
      <c r="Z353" s="79"/>
      <c r="AA353" s="79"/>
      <c r="AB353" s="79"/>
      <c r="AC353" s="79"/>
      <c r="AD353" s="79"/>
      <c r="AE353" s="79"/>
      <c r="AF353" s="79"/>
      <c r="AG353" s="79"/>
      <c r="AH353" s="79"/>
      <c r="AI353" s="79"/>
      <c r="AJ353" s="79"/>
      <c r="AK353" s="79"/>
      <c r="AL353" s="79"/>
      <c r="AM353" s="79"/>
      <c r="AN353" s="79"/>
      <c r="AO353" s="79"/>
      <c r="AP353" s="79"/>
      <c r="AQ353" s="79"/>
      <c r="AR353" s="79"/>
      <c r="AS353" s="79"/>
      <c r="AT353" s="79"/>
      <c r="AU353" s="79"/>
      <c r="AV353" s="79"/>
      <c r="AW353" s="79"/>
    </row>
    <row r="354" spans="13:49" ht="12.75">
      <c r="M354" s="79"/>
      <c r="N354" s="79"/>
      <c r="O354" s="79"/>
      <c r="P354" s="79"/>
      <c r="Q354" s="79"/>
      <c r="R354" s="79"/>
      <c r="S354" s="79"/>
      <c r="T354" s="79"/>
      <c r="U354" s="79"/>
      <c r="V354" s="79"/>
      <c r="W354" s="79"/>
      <c r="X354" s="79"/>
      <c r="Y354" s="79"/>
      <c r="Z354" s="79"/>
      <c r="AA354" s="79"/>
      <c r="AB354" s="79"/>
      <c r="AC354" s="79"/>
      <c r="AD354" s="79"/>
      <c r="AE354" s="79"/>
      <c r="AF354" s="79"/>
      <c r="AG354" s="79"/>
      <c r="AH354" s="79"/>
      <c r="AI354" s="79"/>
      <c r="AJ354" s="79"/>
      <c r="AK354" s="79"/>
      <c r="AL354" s="79"/>
      <c r="AM354" s="79"/>
      <c r="AN354" s="79"/>
      <c r="AO354" s="79"/>
      <c r="AP354" s="79"/>
      <c r="AQ354" s="79"/>
      <c r="AR354" s="79"/>
      <c r="AS354" s="79"/>
      <c r="AT354" s="79"/>
      <c r="AU354" s="79"/>
      <c r="AV354" s="79"/>
      <c r="AW354" s="79"/>
    </row>
    <row r="355" spans="13:49" ht="12.75">
      <c r="M355" s="79"/>
      <c r="N355" s="79"/>
      <c r="O355" s="79"/>
      <c r="P355" s="79"/>
      <c r="Q355" s="79"/>
      <c r="R355" s="79"/>
      <c r="S355" s="79"/>
      <c r="T355" s="79"/>
      <c r="U355" s="79"/>
      <c r="V355" s="79"/>
      <c r="W355" s="79"/>
      <c r="X355" s="79"/>
      <c r="Y355" s="79"/>
      <c r="Z355" s="79"/>
      <c r="AA355" s="79"/>
      <c r="AB355" s="79"/>
      <c r="AC355" s="79"/>
      <c r="AD355" s="79"/>
      <c r="AE355" s="79"/>
      <c r="AF355" s="79"/>
      <c r="AG355" s="79"/>
      <c r="AH355" s="79"/>
      <c r="AI355" s="79"/>
      <c r="AJ355" s="79"/>
      <c r="AK355" s="79"/>
      <c r="AL355" s="79"/>
      <c r="AM355" s="79"/>
      <c r="AN355" s="79"/>
      <c r="AO355" s="79"/>
      <c r="AP355" s="79"/>
      <c r="AQ355" s="79"/>
      <c r="AR355" s="79"/>
      <c r="AS355" s="79"/>
      <c r="AT355" s="79"/>
      <c r="AU355" s="79"/>
      <c r="AV355" s="79"/>
      <c r="AW355" s="79"/>
    </row>
    <row r="356" spans="13:49" ht="12.75">
      <c r="M356" s="79"/>
      <c r="N356" s="79"/>
      <c r="O356" s="79"/>
      <c r="P356" s="79"/>
      <c r="Q356" s="79"/>
      <c r="R356" s="79"/>
      <c r="S356" s="79"/>
      <c r="T356" s="79"/>
      <c r="U356" s="79"/>
      <c r="V356" s="79"/>
      <c r="W356" s="79"/>
      <c r="X356" s="79"/>
      <c r="Y356" s="79"/>
      <c r="Z356" s="79"/>
      <c r="AA356" s="79"/>
      <c r="AB356" s="79"/>
      <c r="AC356" s="79"/>
      <c r="AD356" s="79"/>
      <c r="AE356" s="79"/>
      <c r="AF356" s="79"/>
      <c r="AG356" s="79"/>
      <c r="AH356" s="79"/>
      <c r="AI356" s="79"/>
      <c r="AJ356" s="79"/>
      <c r="AK356" s="79"/>
      <c r="AL356" s="79"/>
      <c r="AM356" s="79"/>
      <c r="AN356" s="79"/>
      <c r="AO356" s="79"/>
      <c r="AP356" s="79"/>
      <c r="AQ356" s="79"/>
      <c r="AR356" s="79"/>
      <c r="AS356" s="79"/>
      <c r="AT356" s="79"/>
      <c r="AU356" s="79"/>
      <c r="AV356" s="79"/>
      <c r="AW356" s="79"/>
    </row>
    <row r="357" spans="13:49" ht="12.75">
      <c r="M357" s="79"/>
      <c r="N357" s="79"/>
      <c r="O357" s="79"/>
      <c r="P357" s="79"/>
      <c r="Q357" s="79"/>
      <c r="R357" s="79"/>
      <c r="S357" s="79"/>
      <c r="T357" s="79"/>
      <c r="U357" s="79"/>
      <c r="V357" s="79"/>
      <c r="W357" s="79"/>
      <c r="X357" s="79"/>
      <c r="Y357" s="79"/>
      <c r="Z357" s="79"/>
      <c r="AA357" s="79"/>
      <c r="AB357" s="79"/>
      <c r="AC357" s="79"/>
      <c r="AD357" s="79"/>
      <c r="AE357" s="79"/>
      <c r="AF357" s="79"/>
      <c r="AG357" s="79"/>
      <c r="AH357" s="79"/>
      <c r="AI357" s="79"/>
      <c r="AJ357" s="79"/>
      <c r="AK357" s="79"/>
      <c r="AL357" s="79"/>
      <c r="AM357" s="79"/>
      <c r="AN357" s="79"/>
      <c r="AO357" s="79"/>
      <c r="AP357" s="79"/>
      <c r="AQ357" s="79"/>
      <c r="AR357" s="79"/>
      <c r="AS357" s="79"/>
      <c r="AT357" s="79"/>
      <c r="AU357" s="79"/>
      <c r="AV357" s="79"/>
      <c r="AW357" s="79"/>
    </row>
    <row r="358" spans="13:49" ht="12.75">
      <c r="M358" s="79"/>
      <c r="N358" s="79"/>
      <c r="O358" s="79"/>
      <c r="P358" s="79"/>
      <c r="Q358" s="79"/>
      <c r="R358" s="79"/>
      <c r="S358" s="79"/>
      <c r="T358" s="79"/>
      <c r="U358" s="79"/>
      <c r="V358" s="79"/>
      <c r="W358" s="79"/>
      <c r="X358" s="79"/>
      <c r="Y358" s="79"/>
      <c r="Z358" s="79"/>
      <c r="AA358" s="79"/>
      <c r="AB358" s="79"/>
      <c r="AC358" s="79"/>
      <c r="AD358" s="79"/>
      <c r="AE358" s="79"/>
      <c r="AF358" s="79"/>
      <c r="AG358" s="79"/>
      <c r="AH358" s="79"/>
      <c r="AI358" s="79"/>
      <c r="AJ358" s="79"/>
      <c r="AK358" s="79"/>
      <c r="AL358" s="79"/>
      <c r="AM358" s="79"/>
      <c r="AN358" s="79"/>
      <c r="AO358" s="79"/>
      <c r="AP358" s="79"/>
      <c r="AQ358" s="79"/>
      <c r="AR358" s="79"/>
      <c r="AS358" s="79"/>
      <c r="AT358" s="79"/>
      <c r="AU358" s="79"/>
      <c r="AV358" s="79"/>
      <c r="AW358" s="79"/>
    </row>
    <row r="359" spans="13:49" ht="12.75">
      <c r="M359" s="79"/>
      <c r="N359" s="79"/>
      <c r="O359" s="79"/>
      <c r="P359" s="79"/>
      <c r="Q359" s="79"/>
      <c r="R359" s="79"/>
      <c r="S359" s="79"/>
      <c r="T359" s="79"/>
      <c r="U359" s="79"/>
      <c r="V359" s="79"/>
      <c r="W359" s="79"/>
      <c r="X359" s="79"/>
      <c r="Y359" s="79"/>
      <c r="Z359" s="79"/>
      <c r="AA359" s="79"/>
      <c r="AB359" s="79"/>
      <c r="AC359" s="79"/>
      <c r="AD359" s="79"/>
      <c r="AE359" s="79"/>
      <c r="AF359" s="79"/>
      <c r="AG359" s="79"/>
      <c r="AH359" s="79"/>
      <c r="AI359" s="79"/>
      <c r="AJ359" s="79"/>
      <c r="AK359" s="79"/>
      <c r="AL359" s="79"/>
      <c r="AM359" s="79"/>
      <c r="AN359" s="79"/>
      <c r="AO359" s="79"/>
      <c r="AP359" s="79"/>
      <c r="AQ359" s="79"/>
      <c r="AR359" s="79"/>
      <c r="AS359" s="79"/>
      <c r="AT359" s="79"/>
      <c r="AU359" s="79"/>
      <c r="AV359" s="79"/>
      <c r="AW359" s="79"/>
    </row>
    <row r="360" spans="13:49" ht="12.75">
      <c r="M360" s="79"/>
      <c r="N360" s="79"/>
      <c r="O360" s="79"/>
      <c r="P360" s="79"/>
      <c r="Q360" s="79"/>
      <c r="R360" s="79"/>
      <c r="S360" s="79"/>
      <c r="T360" s="79"/>
      <c r="U360" s="79"/>
      <c r="V360" s="79"/>
      <c r="W360" s="79"/>
      <c r="X360" s="79"/>
      <c r="Y360" s="79"/>
      <c r="Z360" s="79"/>
      <c r="AA360" s="79"/>
      <c r="AB360" s="79"/>
      <c r="AC360" s="79"/>
      <c r="AD360" s="79"/>
      <c r="AE360" s="79"/>
      <c r="AF360" s="79"/>
      <c r="AG360" s="79"/>
      <c r="AH360" s="79"/>
      <c r="AI360" s="79"/>
      <c r="AJ360" s="79"/>
      <c r="AK360" s="79"/>
      <c r="AL360" s="79"/>
      <c r="AM360" s="79"/>
      <c r="AN360" s="79"/>
      <c r="AO360" s="79"/>
      <c r="AP360" s="79"/>
      <c r="AQ360" s="79"/>
      <c r="AR360" s="79"/>
      <c r="AS360" s="79"/>
      <c r="AT360" s="79"/>
      <c r="AU360" s="79"/>
      <c r="AV360" s="79"/>
      <c r="AW360" s="79"/>
    </row>
    <row r="361" spans="13:49" ht="12.75">
      <c r="M361" s="79"/>
      <c r="N361" s="79"/>
      <c r="O361" s="79"/>
      <c r="P361" s="79"/>
      <c r="Q361" s="79"/>
      <c r="R361" s="79"/>
      <c r="S361" s="79"/>
      <c r="T361" s="79"/>
      <c r="U361" s="79"/>
      <c r="V361" s="79"/>
      <c r="W361" s="79"/>
      <c r="X361" s="79"/>
      <c r="Y361" s="79"/>
      <c r="Z361" s="79"/>
      <c r="AA361" s="79"/>
      <c r="AB361" s="79"/>
      <c r="AC361" s="79"/>
      <c r="AD361" s="79"/>
      <c r="AE361" s="79"/>
      <c r="AF361" s="79"/>
      <c r="AG361" s="79"/>
      <c r="AH361" s="79"/>
      <c r="AI361" s="79"/>
      <c r="AJ361" s="79"/>
      <c r="AK361" s="79"/>
      <c r="AL361" s="79"/>
      <c r="AM361" s="79"/>
      <c r="AN361" s="79"/>
      <c r="AO361" s="79"/>
      <c r="AP361" s="79"/>
      <c r="AQ361" s="79"/>
      <c r="AR361" s="79"/>
      <c r="AS361" s="79"/>
      <c r="AT361" s="79"/>
      <c r="AU361" s="79"/>
      <c r="AV361" s="79"/>
      <c r="AW361" s="79"/>
    </row>
    <row r="362" spans="13:49" ht="12.75">
      <c r="M362" s="79"/>
      <c r="N362" s="79"/>
      <c r="O362" s="79"/>
      <c r="P362" s="79"/>
      <c r="Q362" s="79"/>
      <c r="R362" s="79"/>
      <c r="S362" s="79"/>
      <c r="T362" s="79"/>
      <c r="U362" s="79"/>
      <c r="V362" s="79"/>
      <c r="W362" s="79"/>
      <c r="X362" s="79"/>
      <c r="Y362" s="79"/>
      <c r="Z362" s="79"/>
      <c r="AA362" s="79"/>
      <c r="AB362" s="79"/>
      <c r="AC362" s="79"/>
      <c r="AD362" s="79"/>
      <c r="AE362" s="79"/>
      <c r="AF362" s="79"/>
      <c r="AG362" s="79"/>
      <c r="AH362" s="79"/>
      <c r="AI362" s="79"/>
      <c r="AJ362" s="79"/>
      <c r="AK362" s="79"/>
      <c r="AL362" s="79"/>
      <c r="AM362" s="79"/>
      <c r="AN362" s="79"/>
      <c r="AO362" s="79"/>
      <c r="AP362" s="79"/>
      <c r="AQ362" s="79"/>
      <c r="AR362" s="79"/>
      <c r="AS362" s="79"/>
      <c r="AT362" s="79"/>
      <c r="AU362" s="79"/>
      <c r="AV362" s="79"/>
      <c r="AW362" s="79"/>
    </row>
    <row r="363" spans="13:49" ht="12.75">
      <c r="M363" s="79"/>
      <c r="N363" s="79"/>
      <c r="O363" s="79"/>
      <c r="P363" s="79"/>
      <c r="Q363" s="79"/>
      <c r="R363" s="79"/>
      <c r="S363" s="79"/>
      <c r="T363" s="79"/>
      <c r="U363" s="79"/>
      <c r="V363" s="79"/>
      <c r="W363" s="79"/>
      <c r="X363" s="79"/>
      <c r="Y363" s="79"/>
      <c r="Z363" s="79"/>
      <c r="AA363" s="79"/>
      <c r="AB363" s="79"/>
      <c r="AC363" s="79"/>
      <c r="AD363" s="79"/>
      <c r="AE363" s="79"/>
      <c r="AF363" s="79"/>
      <c r="AG363" s="79"/>
      <c r="AH363" s="79"/>
      <c r="AI363" s="79"/>
      <c r="AJ363" s="79"/>
      <c r="AK363" s="79"/>
      <c r="AL363" s="79"/>
      <c r="AM363" s="79"/>
      <c r="AN363" s="79"/>
      <c r="AO363" s="79"/>
      <c r="AP363" s="79"/>
      <c r="AQ363" s="79"/>
      <c r="AR363" s="79"/>
      <c r="AS363" s="79"/>
      <c r="AT363" s="79"/>
      <c r="AU363" s="79"/>
      <c r="AV363" s="79"/>
      <c r="AW363" s="79"/>
    </row>
    <row r="364" spans="13:49" ht="12.75">
      <c r="M364" s="79"/>
      <c r="N364" s="79"/>
      <c r="O364" s="79"/>
      <c r="P364" s="79"/>
      <c r="Q364" s="79"/>
      <c r="R364" s="79"/>
      <c r="S364" s="79"/>
      <c r="T364" s="79"/>
      <c r="U364" s="79"/>
      <c r="V364" s="79"/>
      <c r="W364" s="79"/>
      <c r="X364" s="79"/>
      <c r="Y364" s="79"/>
      <c r="Z364" s="79"/>
      <c r="AA364" s="79"/>
      <c r="AB364" s="79"/>
      <c r="AC364" s="79"/>
      <c r="AD364" s="79"/>
      <c r="AE364" s="79"/>
      <c r="AF364" s="79"/>
      <c r="AG364" s="79"/>
      <c r="AH364" s="79"/>
      <c r="AI364" s="79"/>
      <c r="AJ364" s="79"/>
      <c r="AK364" s="79"/>
      <c r="AL364" s="79"/>
      <c r="AM364" s="79"/>
      <c r="AN364" s="79"/>
      <c r="AO364" s="79"/>
      <c r="AP364" s="79"/>
      <c r="AQ364" s="79"/>
      <c r="AR364" s="79"/>
      <c r="AS364" s="79"/>
      <c r="AT364" s="79"/>
      <c r="AU364" s="79"/>
      <c r="AV364" s="79"/>
      <c r="AW364" s="79"/>
    </row>
    <row r="365" spans="13:49" ht="12.75">
      <c r="M365" s="79"/>
      <c r="N365" s="79"/>
      <c r="O365" s="79"/>
      <c r="P365" s="79"/>
      <c r="Q365" s="79"/>
      <c r="R365" s="79"/>
      <c r="S365" s="79"/>
      <c r="T365" s="79"/>
      <c r="U365" s="79"/>
      <c r="V365" s="79"/>
      <c r="W365" s="79"/>
      <c r="X365" s="79"/>
      <c r="Y365" s="79"/>
      <c r="Z365" s="79"/>
      <c r="AA365" s="79"/>
      <c r="AB365" s="79"/>
      <c r="AC365" s="79"/>
      <c r="AD365" s="79"/>
      <c r="AE365" s="79"/>
      <c r="AF365" s="79"/>
      <c r="AG365" s="79"/>
      <c r="AH365" s="79"/>
      <c r="AI365" s="79"/>
      <c r="AJ365" s="79"/>
      <c r="AK365" s="79"/>
      <c r="AL365" s="79"/>
      <c r="AM365" s="79"/>
      <c r="AN365" s="79"/>
      <c r="AO365" s="79"/>
      <c r="AP365" s="79"/>
      <c r="AQ365" s="79"/>
      <c r="AR365" s="79"/>
      <c r="AS365" s="79"/>
      <c r="AT365" s="79"/>
      <c r="AU365" s="79"/>
      <c r="AV365" s="79"/>
      <c r="AW365" s="79"/>
    </row>
    <row r="366" spans="13:49" ht="12.75">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row>
    <row r="367" spans="13:49" ht="12.75">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row>
    <row r="368" spans="13:49" ht="12.75">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row>
    <row r="369" spans="13:49" ht="12.75">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row>
    <row r="370" spans="13:49" ht="12.75">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row>
    <row r="371" spans="13:49" ht="12.75">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row>
    <row r="372" spans="13:49" ht="12.75">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row>
    <row r="373" spans="13:49" ht="12.75">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row>
    <row r="374" spans="13:49" ht="12.75">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row>
    <row r="375" spans="13:49" ht="12.75">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row>
    <row r="376" spans="13:49" ht="12.75">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row>
    <row r="377" spans="13:49" ht="12.75">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row>
    <row r="378" spans="13:49" ht="12.75">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row>
    <row r="379" spans="13:49" ht="12.75">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row>
    <row r="380" spans="13:49" ht="12.75">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row>
    <row r="381" spans="13:49" ht="12.75">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row>
    <row r="382" spans="13:49" ht="12.75">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row>
    <row r="383" spans="13:49" ht="12.75">
      <c r="M383" s="79"/>
      <c r="N383" s="79"/>
      <c r="O383" s="79"/>
      <c r="P383" s="79"/>
      <c r="Q383" s="79"/>
      <c r="R383" s="79"/>
      <c r="S383" s="79"/>
      <c r="T383" s="79"/>
      <c r="U383" s="79"/>
      <c r="V383" s="79"/>
      <c r="W383" s="79"/>
      <c r="X383" s="79"/>
      <c r="Y383" s="79"/>
      <c r="Z383" s="79"/>
      <c r="AA383" s="79"/>
      <c r="AB383" s="79"/>
      <c r="AC383" s="79"/>
      <c r="AD383" s="79"/>
      <c r="AE383" s="79"/>
      <c r="AF383" s="79"/>
      <c r="AG383" s="79"/>
      <c r="AH383" s="79"/>
      <c r="AI383" s="79"/>
      <c r="AJ383" s="79"/>
      <c r="AK383" s="79"/>
      <c r="AL383" s="79"/>
      <c r="AM383" s="79"/>
      <c r="AN383" s="79"/>
      <c r="AO383" s="79"/>
      <c r="AP383" s="79"/>
      <c r="AQ383" s="79"/>
      <c r="AR383" s="79"/>
      <c r="AS383" s="79"/>
      <c r="AT383" s="79"/>
      <c r="AU383" s="79"/>
      <c r="AV383" s="79"/>
      <c r="AW383" s="79"/>
    </row>
    <row r="384" spans="13:49" ht="12.75">
      <c r="M384" s="79"/>
      <c r="N384" s="79"/>
      <c r="O384" s="79"/>
      <c r="P384" s="79"/>
      <c r="Q384" s="79"/>
      <c r="R384" s="79"/>
      <c r="S384" s="79"/>
      <c r="T384" s="79"/>
      <c r="U384" s="79"/>
      <c r="V384" s="79"/>
      <c r="W384" s="79"/>
      <c r="X384" s="79"/>
      <c r="Y384" s="79"/>
      <c r="Z384" s="79"/>
      <c r="AA384" s="79"/>
      <c r="AB384" s="79"/>
      <c r="AC384" s="79"/>
      <c r="AD384" s="79"/>
      <c r="AE384" s="79"/>
      <c r="AF384" s="79"/>
      <c r="AG384" s="79"/>
      <c r="AH384" s="79"/>
      <c r="AI384" s="79"/>
      <c r="AJ384" s="79"/>
      <c r="AK384" s="79"/>
      <c r="AL384" s="79"/>
      <c r="AM384" s="79"/>
      <c r="AN384" s="79"/>
      <c r="AO384" s="79"/>
      <c r="AP384" s="79"/>
      <c r="AQ384" s="79"/>
      <c r="AR384" s="79"/>
      <c r="AS384" s="79"/>
      <c r="AT384" s="79"/>
      <c r="AU384" s="79"/>
      <c r="AV384" s="79"/>
      <c r="AW384" s="79"/>
    </row>
    <row r="385" spans="13:49" ht="12.75">
      <c r="M385" s="79"/>
      <c r="N385" s="79"/>
      <c r="O385" s="79"/>
      <c r="P385" s="79"/>
      <c r="Q385" s="79"/>
      <c r="R385" s="79"/>
      <c r="S385" s="79"/>
      <c r="T385" s="79"/>
      <c r="U385" s="79"/>
      <c r="V385" s="79"/>
      <c r="W385" s="79"/>
      <c r="X385" s="79"/>
      <c r="Y385" s="79"/>
      <c r="Z385" s="79"/>
      <c r="AA385" s="79"/>
      <c r="AB385" s="79"/>
      <c r="AC385" s="79"/>
      <c r="AD385" s="79"/>
      <c r="AE385" s="79"/>
      <c r="AF385" s="79"/>
      <c r="AG385" s="79"/>
      <c r="AH385" s="79"/>
      <c r="AI385" s="79"/>
      <c r="AJ385" s="79"/>
      <c r="AK385" s="79"/>
      <c r="AL385" s="79"/>
      <c r="AM385" s="79"/>
      <c r="AN385" s="79"/>
      <c r="AO385" s="79"/>
      <c r="AP385" s="79"/>
      <c r="AQ385" s="79"/>
      <c r="AR385" s="79"/>
      <c r="AS385" s="79"/>
      <c r="AT385" s="79"/>
      <c r="AU385" s="79"/>
      <c r="AV385" s="79"/>
      <c r="AW385" s="79"/>
    </row>
    <row r="386" spans="13:49" ht="12.75">
      <c r="M386" s="79"/>
      <c r="N386" s="79"/>
      <c r="O386" s="79"/>
      <c r="P386" s="79"/>
      <c r="Q386" s="79"/>
      <c r="R386" s="79"/>
      <c r="S386" s="79"/>
      <c r="T386" s="79"/>
      <c r="U386" s="79"/>
      <c r="V386" s="79"/>
      <c r="W386" s="79"/>
      <c r="X386" s="79"/>
      <c r="Y386" s="79"/>
      <c r="Z386" s="79"/>
      <c r="AA386" s="79"/>
      <c r="AB386" s="79"/>
      <c r="AC386" s="79"/>
      <c r="AD386" s="79"/>
      <c r="AE386" s="79"/>
      <c r="AF386" s="79"/>
      <c r="AG386" s="79"/>
      <c r="AH386" s="79"/>
      <c r="AI386" s="79"/>
      <c r="AJ386" s="79"/>
      <c r="AK386" s="79"/>
      <c r="AL386" s="79"/>
      <c r="AM386" s="79"/>
      <c r="AN386" s="79"/>
      <c r="AO386" s="79"/>
      <c r="AP386" s="79"/>
      <c r="AQ386" s="79"/>
      <c r="AR386" s="79"/>
      <c r="AS386" s="79"/>
      <c r="AT386" s="79"/>
      <c r="AU386" s="79"/>
      <c r="AV386" s="79"/>
      <c r="AW386" s="79"/>
    </row>
    <row r="387" spans="13:49" ht="12.75">
      <c r="M387" s="79"/>
      <c r="N387" s="79"/>
      <c r="O387" s="79"/>
      <c r="P387" s="79"/>
      <c r="Q387" s="79"/>
      <c r="R387" s="79"/>
      <c r="S387" s="79"/>
      <c r="T387" s="79"/>
      <c r="U387" s="79"/>
      <c r="V387" s="79"/>
      <c r="W387" s="79"/>
      <c r="X387" s="79"/>
      <c r="Y387" s="79"/>
      <c r="Z387" s="79"/>
      <c r="AA387" s="79"/>
      <c r="AB387" s="79"/>
      <c r="AC387" s="79"/>
      <c r="AD387" s="79"/>
      <c r="AE387" s="79"/>
      <c r="AF387" s="79"/>
      <c r="AG387" s="79"/>
      <c r="AH387" s="79"/>
      <c r="AI387" s="79"/>
      <c r="AJ387" s="79"/>
      <c r="AK387" s="79"/>
      <c r="AL387" s="79"/>
      <c r="AM387" s="79"/>
      <c r="AN387" s="79"/>
      <c r="AO387" s="79"/>
      <c r="AP387" s="79"/>
      <c r="AQ387" s="79"/>
      <c r="AR387" s="79"/>
      <c r="AS387" s="79"/>
      <c r="AT387" s="79"/>
      <c r="AU387" s="79"/>
      <c r="AV387" s="79"/>
      <c r="AW387" s="79"/>
    </row>
    <row r="388" spans="13:49" ht="12.75">
      <c r="M388" s="79"/>
      <c r="N388" s="79"/>
      <c r="O388" s="79"/>
      <c r="P388" s="79"/>
      <c r="Q388" s="79"/>
      <c r="R388" s="79"/>
      <c r="S388" s="79"/>
      <c r="T388" s="79"/>
      <c r="U388" s="79"/>
      <c r="V388" s="79"/>
      <c r="W388" s="79"/>
      <c r="X388" s="79"/>
      <c r="Y388" s="79"/>
      <c r="Z388" s="79"/>
      <c r="AA388" s="79"/>
      <c r="AB388" s="79"/>
      <c r="AC388" s="79"/>
      <c r="AD388" s="79"/>
      <c r="AE388" s="79"/>
      <c r="AF388" s="79"/>
      <c r="AG388" s="79"/>
      <c r="AH388" s="79"/>
      <c r="AI388" s="79"/>
      <c r="AJ388" s="79"/>
      <c r="AK388" s="79"/>
      <c r="AL388" s="79"/>
      <c r="AM388" s="79"/>
      <c r="AN388" s="79"/>
      <c r="AO388" s="79"/>
      <c r="AP388" s="79"/>
      <c r="AQ388" s="79"/>
      <c r="AR388" s="79"/>
      <c r="AS388" s="79"/>
      <c r="AT388" s="79"/>
      <c r="AU388" s="79"/>
      <c r="AV388" s="79"/>
      <c r="AW388" s="79"/>
    </row>
    <row r="389" spans="13:49" ht="12.75">
      <c r="M389" s="79"/>
      <c r="N389" s="79"/>
      <c r="O389" s="79"/>
      <c r="P389" s="79"/>
      <c r="Q389" s="79"/>
      <c r="R389" s="79"/>
      <c r="S389" s="79"/>
      <c r="T389" s="79"/>
      <c r="U389" s="79"/>
      <c r="V389" s="79"/>
      <c r="W389" s="79"/>
      <c r="X389" s="79"/>
      <c r="Y389" s="79"/>
      <c r="Z389" s="79"/>
      <c r="AA389" s="79"/>
      <c r="AB389" s="79"/>
      <c r="AC389" s="79"/>
      <c r="AD389" s="79"/>
      <c r="AE389" s="79"/>
      <c r="AF389" s="79"/>
      <c r="AG389" s="79"/>
      <c r="AH389" s="79"/>
      <c r="AI389" s="79"/>
      <c r="AJ389" s="79"/>
      <c r="AK389" s="79"/>
      <c r="AL389" s="79"/>
      <c r="AM389" s="79"/>
      <c r="AN389" s="79"/>
      <c r="AO389" s="79"/>
      <c r="AP389" s="79"/>
      <c r="AQ389" s="79"/>
      <c r="AR389" s="79"/>
      <c r="AS389" s="79"/>
      <c r="AT389" s="79"/>
      <c r="AU389" s="79"/>
      <c r="AV389" s="79"/>
      <c r="AW389" s="79"/>
    </row>
    <row r="390" spans="13:49" ht="12.75">
      <c r="M390" s="79"/>
      <c r="N390" s="79"/>
      <c r="O390" s="79"/>
      <c r="P390" s="79"/>
      <c r="Q390" s="79"/>
      <c r="R390" s="79"/>
      <c r="S390" s="79"/>
      <c r="T390" s="79"/>
      <c r="U390" s="79"/>
      <c r="V390" s="79"/>
      <c r="W390" s="79"/>
      <c r="X390" s="79"/>
      <c r="Y390" s="79"/>
      <c r="Z390" s="79"/>
      <c r="AA390" s="79"/>
      <c r="AB390" s="79"/>
      <c r="AC390" s="79"/>
      <c r="AD390" s="79"/>
      <c r="AE390" s="79"/>
      <c r="AF390" s="79"/>
      <c r="AG390" s="79"/>
      <c r="AH390" s="79"/>
      <c r="AI390" s="79"/>
      <c r="AJ390" s="79"/>
      <c r="AK390" s="79"/>
      <c r="AL390" s="79"/>
      <c r="AM390" s="79"/>
      <c r="AN390" s="79"/>
      <c r="AO390" s="79"/>
      <c r="AP390" s="79"/>
      <c r="AQ390" s="79"/>
      <c r="AR390" s="79"/>
      <c r="AS390" s="79"/>
      <c r="AT390" s="79"/>
      <c r="AU390" s="79"/>
      <c r="AV390" s="79"/>
      <c r="AW390" s="79"/>
    </row>
    <row r="391" spans="13:49" ht="12.75">
      <c r="M391" s="79"/>
      <c r="N391" s="79"/>
      <c r="O391" s="79"/>
      <c r="P391" s="79"/>
      <c r="Q391" s="79"/>
      <c r="R391" s="79"/>
      <c r="S391" s="79"/>
      <c r="T391" s="79"/>
      <c r="U391" s="79"/>
      <c r="V391" s="79"/>
      <c r="W391" s="79"/>
      <c r="X391" s="79"/>
      <c r="Y391" s="79"/>
      <c r="Z391" s="79"/>
      <c r="AA391" s="79"/>
      <c r="AB391" s="79"/>
      <c r="AC391" s="79"/>
      <c r="AD391" s="79"/>
      <c r="AE391" s="79"/>
      <c r="AF391" s="79"/>
      <c r="AG391" s="79"/>
      <c r="AH391" s="79"/>
      <c r="AI391" s="79"/>
      <c r="AJ391" s="79"/>
      <c r="AK391" s="79"/>
      <c r="AL391" s="79"/>
      <c r="AM391" s="79"/>
      <c r="AN391" s="79"/>
      <c r="AO391" s="79"/>
      <c r="AP391" s="79"/>
      <c r="AQ391" s="79"/>
      <c r="AR391" s="79"/>
      <c r="AS391" s="79"/>
      <c r="AT391" s="79"/>
      <c r="AU391" s="79"/>
      <c r="AV391" s="79"/>
      <c r="AW391" s="79"/>
    </row>
    <row r="392" spans="13:49" ht="12.75">
      <c r="M392" s="79"/>
      <c r="N392" s="79"/>
      <c r="O392" s="79"/>
      <c r="P392" s="79"/>
      <c r="Q392" s="79"/>
      <c r="R392" s="79"/>
      <c r="S392" s="79"/>
      <c r="T392" s="79"/>
      <c r="U392" s="79"/>
      <c r="V392" s="79"/>
      <c r="W392" s="79"/>
      <c r="X392" s="79"/>
      <c r="Y392" s="79"/>
      <c r="Z392" s="79"/>
      <c r="AA392" s="79"/>
      <c r="AB392" s="79"/>
      <c r="AC392" s="79"/>
      <c r="AD392" s="79"/>
      <c r="AE392" s="79"/>
      <c r="AF392" s="79"/>
      <c r="AG392" s="79"/>
      <c r="AH392" s="79"/>
      <c r="AI392" s="79"/>
      <c r="AJ392" s="79"/>
      <c r="AK392" s="79"/>
      <c r="AL392" s="79"/>
      <c r="AM392" s="79"/>
      <c r="AN392" s="79"/>
      <c r="AO392" s="79"/>
      <c r="AP392" s="79"/>
      <c r="AQ392" s="79"/>
      <c r="AR392" s="79"/>
      <c r="AS392" s="79"/>
      <c r="AT392" s="79"/>
      <c r="AU392" s="79"/>
      <c r="AV392" s="79"/>
      <c r="AW392" s="79"/>
    </row>
    <row r="393" spans="13:49" ht="12.75">
      <c r="M393" s="79"/>
      <c r="N393" s="79"/>
      <c r="O393" s="79"/>
      <c r="P393" s="79"/>
      <c r="Q393" s="79"/>
      <c r="R393" s="79"/>
      <c r="S393" s="79"/>
      <c r="T393" s="79"/>
      <c r="U393" s="79"/>
      <c r="V393" s="79"/>
      <c r="W393" s="79"/>
      <c r="X393" s="79"/>
      <c r="Y393" s="79"/>
      <c r="Z393" s="79"/>
      <c r="AA393" s="79"/>
      <c r="AB393" s="79"/>
      <c r="AC393" s="79"/>
      <c r="AD393" s="79"/>
      <c r="AE393" s="79"/>
      <c r="AF393" s="79"/>
      <c r="AG393" s="79"/>
      <c r="AH393" s="79"/>
      <c r="AI393" s="79"/>
      <c r="AJ393" s="79"/>
      <c r="AK393" s="79"/>
      <c r="AL393" s="79"/>
      <c r="AM393" s="79"/>
      <c r="AN393" s="79"/>
      <c r="AO393" s="79"/>
      <c r="AP393" s="79"/>
      <c r="AQ393" s="79"/>
      <c r="AR393" s="79"/>
      <c r="AS393" s="79"/>
      <c r="AT393" s="79"/>
      <c r="AU393" s="79"/>
      <c r="AV393" s="79"/>
      <c r="AW393" s="79"/>
    </row>
    <row r="394" spans="13:49" ht="12.75">
      <c r="M394" s="79"/>
      <c r="N394" s="79"/>
      <c r="O394" s="79"/>
      <c r="P394" s="79"/>
      <c r="Q394" s="79"/>
      <c r="R394" s="79"/>
      <c r="S394" s="79"/>
      <c r="T394" s="79"/>
      <c r="U394" s="79"/>
      <c r="V394" s="79"/>
      <c r="W394" s="79"/>
      <c r="X394" s="79"/>
      <c r="Y394" s="79"/>
      <c r="Z394" s="79"/>
      <c r="AA394" s="79"/>
      <c r="AB394" s="79"/>
      <c r="AC394" s="79"/>
      <c r="AD394" s="79"/>
      <c r="AE394" s="79"/>
      <c r="AF394" s="79"/>
      <c r="AG394" s="79"/>
      <c r="AH394" s="79"/>
      <c r="AI394" s="79"/>
      <c r="AJ394" s="79"/>
      <c r="AK394" s="79"/>
      <c r="AL394" s="79"/>
      <c r="AM394" s="79"/>
      <c r="AN394" s="79"/>
      <c r="AO394" s="79"/>
      <c r="AP394" s="79"/>
      <c r="AQ394" s="79"/>
      <c r="AR394" s="79"/>
      <c r="AS394" s="79"/>
      <c r="AT394" s="79"/>
      <c r="AU394" s="79"/>
      <c r="AV394" s="79"/>
      <c r="AW394" s="79"/>
    </row>
    <row r="395" spans="13:49" ht="12.75">
      <c r="M395" s="79"/>
      <c r="N395" s="79"/>
      <c r="O395" s="79"/>
      <c r="P395" s="79"/>
      <c r="Q395" s="79"/>
      <c r="R395" s="79"/>
      <c r="S395" s="79"/>
      <c r="T395" s="79"/>
      <c r="U395" s="79"/>
      <c r="V395" s="79"/>
      <c r="W395" s="79"/>
      <c r="X395" s="79"/>
      <c r="Y395" s="79"/>
      <c r="Z395" s="79"/>
      <c r="AA395" s="79"/>
      <c r="AB395" s="79"/>
      <c r="AC395" s="79"/>
      <c r="AD395" s="79"/>
      <c r="AE395" s="79"/>
      <c r="AF395" s="79"/>
      <c r="AG395" s="79"/>
      <c r="AH395" s="79"/>
      <c r="AI395" s="79"/>
      <c r="AJ395" s="79"/>
      <c r="AK395" s="79"/>
      <c r="AL395" s="79"/>
      <c r="AM395" s="79"/>
      <c r="AN395" s="79"/>
      <c r="AO395" s="79"/>
      <c r="AP395" s="79"/>
      <c r="AQ395" s="79"/>
      <c r="AR395" s="79"/>
      <c r="AS395" s="79"/>
      <c r="AT395" s="79"/>
      <c r="AU395" s="79"/>
      <c r="AV395" s="79"/>
      <c r="AW395" s="79"/>
    </row>
    <row r="396" spans="13:49" ht="12.75">
      <c r="M396" s="79"/>
      <c r="N396" s="79"/>
      <c r="O396" s="79"/>
      <c r="P396" s="79"/>
      <c r="Q396" s="79"/>
      <c r="R396" s="79"/>
      <c r="S396" s="79"/>
      <c r="T396" s="79"/>
      <c r="U396" s="79"/>
      <c r="V396" s="79"/>
      <c r="W396" s="79"/>
      <c r="X396" s="79"/>
      <c r="Y396" s="79"/>
      <c r="Z396" s="79"/>
      <c r="AA396" s="79"/>
      <c r="AB396" s="79"/>
      <c r="AC396" s="79"/>
      <c r="AD396" s="79"/>
      <c r="AE396" s="79"/>
      <c r="AF396" s="79"/>
      <c r="AG396" s="79"/>
      <c r="AH396" s="79"/>
      <c r="AI396" s="79"/>
      <c r="AJ396" s="79"/>
      <c r="AK396" s="79"/>
      <c r="AL396" s="79"/>
      <c r="AM396" s="79"/>
      <c r="AN396" s="79"/>
      <c r="AO396" s="79"/>
      <c r="AP396" s="79"/>
      <c r="AQ396" s="79"/>
      <c r="AR396" s="79"/>
      <c r="AS396" s="79"/>
      <c r="AT396" s="79"/>
      <c r="AU396" s="79"/>
      <c r="AV396" s="79"/>
      <c r="AW396" s="79"/>
    </row>
    <row r="397" spans="13:49" ht="12.75">
      <c r="M397" s="79"/>
      <c r="N397" s="79"/>
      <c r="O397" s="79"/>
      <c r="P397" s="79"/>
      <c r="Q397" s="79"/>
      <c r="R397" s="79"/>
      <c r="S397" s="79"/>
      <c r="T397" s="79"/>
      <c r="U397" s="79"/>
      <c r="V397" s="79"/>
      <c r="W397" s="79"/>
      <c r="X397" s="79"/>
      <c r="Y397" s="79"/>
      <c r="Z397" s="79"/>
      <c r="AA397" s="79"/>
      <c r="AB397" s="79"/>
      <c r="AC397" s="79"/>
      <c r="AD397" s="79"/>
      <c r="AE397" s="79"/>
      <c r="AF397" s="79"/>
      <c r="AG397" s="79"/>
      <c r="AH397" s="79"/>
      <c r="AI397" s="79"/>
      <c r="AJ397" s="79"/>
      <c r="AK397" s="79"/>
      <c r="AL397" s="79"/>
      <c r="AM397" s="79"/>
      <c r="AN397" s="79"/>
      <c r="AO397" s="79"/>
      <c r="AP397" s="79"/>
      <c r="AQ397" s="79"/>
      <c r="AR397" s="79"/>
      <c r="AS397" s="79"/>
      <c r="AT397" s="79"/>
      <c r="AU397" s="79"/>
      <c r="AV397" s="79"/>
      <c r="AW397" s="79"/>
    </row>
    <row r="398" spans="13:49" ht="12.75">
      <c r="M398" s="79"/>
      <c r="N398" s="79"/>
      <c r="O398" s="79"/>
      <c r="P398" s="79"/>
      <c r="Q398" s="79"/>
      <c r="R398" s="79"/>
      <c r="S398" s="79"/>
      <c r="T398" s="79"/>
      <c r="U398" s="79"/>
      <c r="V398" s="79"/>
      <c r="W398" s="79"/>
      <c r="X398" s="79"/>
      <c r="Y398" s="79"/>
      <c r="Z398" s="79"/>
      <c r="AA398" s="79"/>
      <c r="AB398" s="79"/>
      <c r="AC398" s="79"/>
      <c r="AD398" s="79"/>
      <c r="AE398" s="79"/>
      <c r="AF398" s="79"/>
      <c r="AG398" s="79"/>
      <c r="AH398" s="79"/>
      <c r="AI398" s="79"/>
      <c r="AJ398" s="79"/>
      <c r="AK398" s="79"/>
      <c r="AL398" s="79"/>
      <c r="AM398" s="79"/>
      <c r="AN398" s="79"/>
      <c r="AO398" s="79"/>
      <c r="AP398" s="79"/>
      <c r="AQ398" s="79"/>
      <c r="AR398" s="79"/>
      <c r="AS398" s="79"/>
      <c r="AT398" s="79"/>
      <c r="AU398" s="79"/>
      <c r="AV398" s="79"/>
      <c r="AW398" s="79"/>
    </row>
    <row r="399" spans="13:49" ht="12.75">
      <c r="M399" s="79"/>
      <c r="N399" s="79"/>
      <c r="O399" s="79"/>
      <c r="P399" s="79"/>
      <c r="Q399" s="79"/>
      <c r="R399" s="79"/>
      <c r="S399" s="79"/>
      <c r="T399" s="79"/>
      <c r="U399" s="79"/>
      <c r="V399" s="79"/>
      <c r="W399" s="79"/>
      <c r="X399" s="79"/>
      <c r="Y399" s="79"/>
      <c r="Z399" s="79"/>
      <c r="AA399" s="79"/>
      <c r="AB399" s="79"/>
      <c r="AC399" s="79"/>
      <c r="AD399" s="79"/>
      <c r="AE399" s="79"/>
      <c r="AF399" s="79"/>
      <c r="AG399" s="79"/>
      <c r="AH399" s="79"/>
      <c r="AI399" s="79"/>
      <c r="AJ399" s="79"/>
      <c r="AK399" s="79"/>
      <c r="AL399" s="79"/>
      <c r="AM399" s="79"/>
      <c r="AN399" s="79"/>
      <c r="AO399" s="79"/>
      <c r="AP399" s="79"/>
      <c r="AQ399" s="79"/>
      <c r="AR399" s="79"/>
      <c r="AS399" s="79"/>
      <c r="AT399" s="79"/>
      <c r="AU399" s="79"/>
      <c r="AV399" s="79"/>
      <c r="AW399" s="79"/>
    </row>
    <row r="400" spans="13:49" ht="12.75">
      <c r="M400" s="79"/>
      <c r="N400" s="79"/>
      <c r="O400" s="79"/>
      <c r="P400" s="79"/>
      <c r="Q400" s="79"/>
      <c r="R400" s="79"/>
      <c r="S400" s="79"/>
      <c r="T400" s="79"/>
      <c r="U400" s="79"/>
      <c r="V400" s="79"/>
      <c r="W400" s="79"/>
      <c r="X400" s="79"/>
      <c r="Y400" s="79"/>
      <c r="Z400" s="79"/>
      <c r="AA400" s="79"/>
      <c r="AB400" s="79"/>
      <c r="AC400" s="79"/>
      <c r="AD400" s="79"/>
      <c r="AE400" s="79"/>
      <c r="AF400" s="79"/>
      <c r="AG400" s="79"/>
      <c r="AH400" s="79"/>
      <c r="AI400" s="79"/>
      <c r="AJ400" s="79"/>
      <c r="AK400" s="79"/>
      <c r="AL400" s="79"/>
      <c r="AM400" s="79"/>
      <c r="AN400" s="79"/>
      <c r="AO400" s="79"/>
      <c r="AP400" s="79"/>
      <c r="AQ400" s="79"/>
      <c r="AR400" s="79"/>
      <c r="AS400" s="79"/>
      <c r="AT400" s="79"/>
      <c r="AU400" s="79"/>
      <c r="AV400" s="79"/>
      <c r="AW400" s="79"/>
    </row>
  </sheetData>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EXPENSE &amp; GST SUMMARY</dc:title>
  <dc:subject/>
  <dc:creator>W. HENDERSON</dc:creator>
  <cp:keywords/>
  <dc:description>FORM FOR PRINTING</dc:description>
  <cp:lastModifiedBy> </cp:lastModifiedBy>
  <cp:lastPrinted>2003-10-17T19:46:28Z</cp:lastPrinted>
  <dcterms:created xsi:type="dcterms:W3CDTF">2001-03-02T17:25:58Z</dcterms:created>
  <dcterms:modified xsi:type="dcterms:W3CDTF">2007-04-20T17:10:32Z</dcterms:modified>
  <cp:category/>
  <cp:version/>
  <cp:contentType/>
  <cp:contentStatus/>
</cp:coreProperties>
</file>